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I:\F\工作\2025年测绘技术服务312\2025双随机\一单2库\"/>
    </mc:Choice>
  </mc:AlternateContent>
  <xr:revisionPtr revIDLastSave="0" documentId="13_ncr:1_{79094261-FD7D-45AC-BF5C-EE637A38EF0D}" xr6:coauthVersionLast="47" xr6:coauthVersionMax="47" xr10:uidLastSave="{00000000-0000-0000-0000-000000000000}"/>
  <bookViews>
    <workbookView xWindow="-120" yWindow="-120" windowWidth="29040" windowHeight="15840" tabRatio="682" activeTab="1" xr2:uid="{00000000-000D-0000-FFFF-FFFF00000000}"/>
  </bookViews>
  <sheets>
    <sheet name="Sheet5" sheetId="12" r:id="rId1"/>
    <sheet name="Sheet2" sheetId="10" r:id="rId2"/>
    <sheet name="Sheet4" sheetId="11" r:id="rId3"/>
  </sheets>
  <externalReferences>
    <externalReference r:id="rId4"/>
  </externalReferences>
  <definedNames>
    <definedName name="_xlnm._FilterDatabase" localSheetId="1" hidden="1">Sheet2!$A$2:$F$2</definedName>
  </definedNames>
  <calcPr calcId="181029"/>
</workbook>
</file>

<file path=xl/calcChain.xml><?xml version="1.0" encoding="utf-8"?>
<calcChain xmlns="http://schemas.openxmlformats.org/spreadsheetml/2006/main">
  <c r="F182" i="10" l="1"/>
  <c r="E182" i="10"/>
  <c r="F181" i="10"/>
  <c r="E181" i="10"/>
  <c r="F180" i="10"/>
  <c r="E180" i="10"/>
  <c r="F178" i="10"/>
  <c r="E178" i="10"/>
  <c r="F177" i="10"/>
  <c r="E177" i="10"/>
  <c r="F174" i="10"/>
  <c r="E174" i="10"/>
  <c r="F173" i="10"/>
  <c r="E173" i="10"/>
  <c r="F172" i="10"/>
  <c r="E172" i="10"/>
  <c r="F171" i="10"/>
  <c r="E171" i="10"/>
  <c r="F170" i="10"/>
  <c r="E170" i="10"/>
  <c r="F168" i="10"/>
  <c r="E168" i="10"/>
  <c r="E4" i="11"/>
  <c r="E12" i="11"/>
  <c r="F12" i="11"/>
  <c r="F14" i="11"/>
  <c r="F15" i="11"/>
  <c r="F16" i="11"/>
  <c r="F11" i="11"/>
  <c r="F4" i="11"/>
  <c r="F5" i="11"/>
  <c r="F6" i="11"/>
  <c r="F7" i="11"/>
  <c r="F8" i="11"/>
  <c r="F2" i="11"/>
  <c r="E14" i="11"/>
  <c r="E15" i="11"/>
  <c r="E16" i="11"/>
  <c r="E11" i="11"/>
  <c r="E5" i="11"/>
  <c r="E6" i="11"/>
  <c r="E7" i="11"/>
  <c r="E8" i="11"/>
  <c r="E2" i="11"/>
  <c r="P211" i="12"/>
  <c r="O211" i="12"/>
  <c r="P210" i="12"/>
  <c r="O210" i="12"/>
  <c r="O209" i="12"/>
  <c r="P208" i="12"/>
  <c r="O208" i="12"/>
  <c r="P207" i="12"/>
  <c r="O207" i="12"/>
  <c r="P206" i="12"/>
  <c r="O206" i="12"/>
  <c r="P205" i="12"/>
  <c r="O205" i="12"/>
  <c r="P204" i="12"/>
  <c r="O204" i="12"/>
  <c r="P203" i="12"/>
  <c r="O203" i="12"/>
  <c r="P202" i="12"/>
  <c r="O202" i="12"/>
  <c r="P201" i="12"/>
  <c r="O201" i="12"/>
  <c r="P200" i="12"/>
  <c r="O200" i="12"/>
  <c r="P199" i="12"/>
  <c r="O199" i="12"/>
  <c r="P198" i="12"/>
  <c r="O198" i="12"/>
  <c r="P197" i="12"/>
  <c r="O197" i="12"/>
  <c r="P196" i="12"/>
  <c r="O196" i="12"/>
  <c r="P195" i="12"/>
  <c r="O195" i="12"/>
  <c r="P194" i="12"/>
  <c r="O194" i="12"/>
  <c r="P193" i="12"/>
  <c r="O193" i="12"/>
  <c r="P192" i="12"/>
  <c r="O192" i="12"/>
  <c r="P191" i="12"/>
  <c r="O191" i="12"/>
  <c r="P190" i="12"/>
  <c r="O190" i="12"/>
  <c r="P189" i="12"/>
  <c r="O189" i="12"/>
  <c r="P188" i="12"/>
  <c r="O188" i="12"/>
  <c r="P187" i="12"/>
  <c r="O187" i="12"/>
  <c r="P186" i="12"/>
  <c r="O186" i="12"/>
  <c r="P185" i="12"/>
  <c r="O185" i="12"/>
  <c r="P184" i="12"/>
  <c r="O184" i="12"/>
  <c r="P183" i="12"/>
  <c r="N183" i="12"/>
  <c r="M183" i="12"/>
  <c r="L183" i="12"/>
  <c r="O183" i="12" s="1"/>
  <c r="P182" i="12"/>
  <c r="O182" i="12"/>
  <c r="P181" i="12"/>
  <c r="O181" i="12"/>
  <c r="P180" i="12"/>
  <c r="O180" i="12"/>
  <c r="P179" i="12"/>
  <c r="O179" i="12"/>
  <c r="P178" i="12"/>
  <c r="O178" i="12"/>
  <c r="P177" i="12"/>
  <c r="O177" i="12"/>
  <c r="P176" i="12"/>
  <c r="O176" i="12"/>
  <c r="P175" i="12"/>
  <c r="O175" i="12"/>
  <c r="O174" i="12"/>
  <c r="P173" i="12"/>
  <c r="O173" i="12"/>
  <c r="O172" i="12"/>
  <c r="P171" i="12"/>
  <c r="O171" i="12"/>
  <c r="P170" i="12"/>
  <c r="O170" i="12"/>
  <c r="P169" i="12"/>
  <c r="O169" i="12"/>
  <c r="P168" i="12"/>
  <c r="O168" i="12"/>
  <c r="P167" i="12"/>
  <c r="O167" i="12"/>
  <c r="P166" i="12"/>
  <c r="O166" i="12"/>
  <c r="P165" i="12"/>
  <c r="O165" i="12"/>
  <c r="P164" i="12"/>
  <c r="O164" i="12"/>
  <c r="P163" i="12"/>
  <c r="O163" i="12"/>
  <c r="P162" i="12"/>
  <c r="O162" i="12"/>
  <c r="P161" i="12"/>
  <c r="O161" i="12"/>
  <c r="P160" i="12"/>
  <c r="O160" i="12"/>
  <c r="P159" i="12"/>
  <c r="O159" i="12"/>
  <c r="P158" i="12"/>
  <c r="O158" i="12"/>
  <c r="P157" i="12"/>
  <c r="O157" i="12"/>
  <c r="P156" i="12"/>
  <c r="O156" i="12"/>
  <c r="P155" i="12"/>
  <c r="O155" i="12"/>
  <c r="P154" i="12"/>
  <c r="O154" i="12"/>
  <c r="P153" i="12"/>
  <c r="O153" i="12"/>
  <c r="P152" i="12"/>
  <c r="O152" i="12"/>
  <c r="P151" i="12"/>
  <c r="O151" i="12"/>
  <c r="P150" i="12"/>
  <c r="O150" i="12"/>
  <c r="P149" i="12"/>
  <c r="O149" i="12"/>
  <c r="P148" i="12"/>
  <c r="O148" i="12"/>
  <c r="P147" i="12"/>
  <c r="O147" i="12"/>
  <c r="P146" i="12"/>
  <c r="O146" i="12"/>
  <c r="P145" i="12"/>
  <c r="O145" i="12"/>
  <c r="P144" i="12"/>
  <c r="O144" i="12"/>
  <c r="P143" i="12"/>
  <c r="O143" i="12"/>
  <c r="P142" i="12"/>
  <c r="O142" i="12"/>
  <c r="P141" i="12"/>
  <c r="O141" i="12"/>
  <c r="P140" i="12"/>
  <c r="O140" i="12"/>
  <c r="P139" i="12"/>
  <c r="O139" i="12"/>
  <c r="P138" i="12"/>
  <c r="O138" i="12"/>
  <c r="P137" i="12"/>
  <c r="O137" i="12"/>
  <c r="P136" i="12"/>
  <c r="O136" i="12"/>
  <c r="P135" i="12"/>
  <c r="O135" i="12"/>
  <c r="P134" i="12"/>
  <c r="O134" i="12"/>
  <c r="P133" i="12"/>
  <c r="O133" i="12"/>
  <c r="P132" i="12"/>
  <c r="O132" i="12"/>
  <c r="P131" i="12"/>
  <c r="O131" i="12"/>
  <c r="P130" i="12"/>
  <c r="O130" i="12"/>
  <c r="P129" i="12"/>
  <c r="O129" i="12"/>
  <c r="P128" i="12"/>
  <c r="O128" i="12"/>
  <c r="P127" i="12"/>
  <c r="O127" i="12"/>
  <c r="P126" i="12"/>
  <c r="O126" i="12"/>
  <c r="P125" i="12"/>
  <c r="O125" i="12"/>
  <c r="P124" i="12"/>
  <c r="O124" i="12"/>
  <c r="P123" i="12"/>
  <c r="O123" i="12"/>
  <c r="P122" i="12"/>
  <c r="O122" i="12"/>
  <c r="P121" i="12"/>
  <c r="O121" i="12"/>
  <c r="P120" i="12"/>
  <c r="O120" i="12"/>
  <c r="P119" i="12"/>
  <c r="O119" i="12"/>
  <c r="P118" i="12"/>
  <c r="O118" i="12"/>
  <c r="P117" i="12"/>
  <c r="O117" i="12"/>
  <c r="P116" i="12"/>
  <c r="O116" i="12"/>
  <c r="P115" i="12"/>
  <c r="O115" i="12"/>
  <c r="P114" i="12"/>
  <c r="O114" i="12"/>
  <c r="P113" i="12"/>
  <c r="O113" i="12"/>
  <c r="P112" i="12"/>
  <c r="O112" i="12"/>
  <c r="P111" i="12"/>
  <c r="O111" i="12"/>
  <c r="P110" i="12"/>
  <c r="O110" i="12"/>
  <c r="P109" i="12"/>
  <c r="O109" i="12"/>
  <c r="P108" i="12"/>
  <c r="O108" i="12"/>
  <c r="P107" i="12"/>
  <c r="O107" i="12"/>
  <c r="P106" i="12"/>
  <c r="O106" i="12"/>
  <c r="P105" i="12"/>
  <c r="O105" i="12"/>
  <c r="O104" i="12"/>
  <c r="P103" i="12"/>
  <c r="O103" i="12"/>
  <c r="P102" i="12"/>
  <c r="O102" i="12"/>
  <c r="P101" i="12"/>
  <c r="O101" i="12"/>
  <c r="P100" i="12"/>
  <c r="O100" i="12"/>
  <c r="P99" i="12"/>
  <c r="O99" i="12"/>
  <c r="P98" i="12"/>
  <c r="O98" i="12"/>
  <c r="P97" i="12"/>
  <c r="O97" i="12"/>
  <c r="P96" i="12"/>
  <c r="O96" i="12"/>
  <c r="P95" i="12"/>
  <c r="O95" i="12"/>
  <c r="P94" i="12"/>
  <c r="O94" i="12"/>
  <c r="P93" i="12"/>
  <c r="O93" i="12"/>
  <c r="P92" i="12"/>
  <c r="O92" i="12"/>
  <c r="P91" i="12"/>
  <c r="O91" i="12"/>
  <c r="P90" i="12"/>
  <c r="O90" i="12"/>
  <c r="P89" i="12"/>
  <c r="O89" i="12"/>
  <c r="P88" i="12"/>
  <c r="O88" i="12"/>
  <c r="P87" i="12"/>
  <c r="O87" i="12"/>
  <c r="P86" i="12"/>
  <c r="O86" i="12"/>
  <c r="P85" i="12"/>
  <c r="O85" i="12"/>
  <c r="P84" i="12"/>
  <c r="O84" i="12"/>
  <c r="P83" i="12"/>
  <c r="O83" i="12"/>
  <c r="P82" i="12"/>
  <c r="O82" i="12"/>
  <c r="P81" i="12"/>
  <c r="O81" i="12"/>
  <c r="P80" i="12"/>
  <c r="O80" i="12"/>
  <c r="P79" i="12"/>
  <c r="O79" i="12"/>
  <c r="P78" i="12"/>
  <c r="O78" i="12"/>
  <c r="P77" i="12"/>
  <c r="O77" i="12"/>
  <c r="P76" i="12"/>
  <c r="O76" i="12"/>
  <c r="P75" i="12"/>
  <c r="O75" i="12"/>
  <c r="P74" i="12"/>
  <c r="O74" i="12"/>
  <c r="P73" i="12"/>
  <c r="O73" i="12"/>
  <c r="P72" i="12"/>
  <c r="O72" i="12"/>
  <c r="P71" i="12"/>
  <c r="O71" i="12"/>
  <c r="P70" i="12"/>
  <c r="O70" i="12"/>
  <c r="P69" i="12"/>
  <c r="O69" i="12"/>
  <c r="P68" i="12"/>
  <c r="O68" i="12"/>
  <c r="P67" i="12"/>
  <c r="O67" i="12"/>
  <c r="P66" i="12"/>
  <c r="O66" i="12"/>
  <c r="P65" i="12"/>
  <c r="O65" i="12"/>
  <c r="P64" i="12"/>
  <c r="O64" i="12"/>
  <c r="P63" i="12"/>
  <c r="O63" i="12"/>
  <c r="P62" i="12"/>
  <c r="O62" i="12"/>
  <c r="P61" i="12"/>
  <c r="O61" i="12"/>
  <c r="P60" i="12"/>
  <c r="O60" i="12"/>
  <c r="P59" i="12"/>
  <c r="O59" i="12"/>
  <c r="P58" i="12"/>
  <c r="O58" i="12"/>
  <c r="P57" i="12"/>
  <c r="O57" i="12"/>
  <c r="P56" i="12"/>
  <c r="O56" i="12"/>
  <c r="P55" i="12"/>
  <c r="O55" i="12"/>
  <c r="P54" i="12"/>
  <c r="O54" i="12"/>
  <c r="P53" i="12"/>
  <c r="O53" i="12"/>
  <c r="P52" i="12"/>
  <c r="O52" i="12"/>
  <c r="P51" i="12"/>
  <c r="O51" i="12"/>
  <c r="P50" i="12"/>
  <c r="O50" i="12"/>
  <c r="P49" i="12"/>
  <c r="O49" i="12"/>
  <c r="P48" i="12"/>
  <c r="O48" i="12"/>
  <c r="P47" i="12"/>
  <c r="O47" i="12"/>
  <c r="P46" i="12"/>
  <c r="O46" i="12"/>
  <c r="P45" i="12"/>
  <c r="O45" i="12"/>
  <c r="P44" i="12"/>
  <c r="O44" i="12"/>
  <c r="P43" i="12"/>
  <c r="O43" i="12"/>
  <c r="P42" i="12"/>
  <c r="O42" i="12"/>
  <c r="P41" i="12"/>
  <c r="O41" i="12"/>
  <c r="P40" i="12"/>
  <c r="O40" i="12"/>
  <c r="P39" i="12"/>
  <c r="O39" i="12"/>
  <c r="P38" i="12"/>
  <c r="O38" i="12"/>
  <c r="P37" i="12"/>
  <c r="O37" i="12"/>
  <c r="P36" i="12"/>
  <c r="O36" i="12"/>
  <c r="P35" i="12"/>
  <c r="O35" i="12"/>
  <c r="P34" i="12"/>
  <c r="O34" i="12"/>
  <c r="P33" i="12"/>
  <c r="O33" i="12"/>
  <c r="P32" i="12"/>
  <c r="O32" i="12"/>
  <c r="P31" i="12"/>
  <c r="O31" i="12"/>
  <c r="P30" i="12"/>
  <c r="O30" i="12"/>
  <c r="O29" i="12"/>
  <c r="P28" i="12"/>
  <c r="O28" i="12"/>
  <c r="P27" i="12"/>
  <c r="O27" i="12"/>
  <c r="P26" i="12"/>
  <c r="O26" i="12"/>
  <c r="O25" i="12"/>
  <c r="P24" i="12"/>
  <c r="O24" i="12"/>
  <c r="P23" i="12"/>
  <c r="O23" i="12"/>
  <c r="P22" i="12"/>
  <c r="O22" i="12"/>
  <c r="P21" i="12"/>
  <c r="O21" i="12"/>
  <c r="P20" i="12"/>
  <c r="O20" i="12"/>
  <c r="P19" i="12"/>
  <c r="O19" i="12"/>
  <c r="P18" i="12"/>
  <c r="O18" i="12"/>
  <c r="P17" i="12"/>
  <c r="O17" i="12"/>
  <c r="P16" i="12"/>
  <c r="O16" i="12"/>
  <c r="P15" i="12"/>
  <c r="O15" i="12"/>
  <c r="P14" i="12"/>
  <c r="O14" i="12"/>
  <c r="P13" i="12"/>
  <c r="O13" i="12"/>
  <c r="P12" i="12"/>
  <c r="O12" i="12"/>
  <c r="P11" i="12"/>
  <c r="O11" i="12"/>
  <c r="P10" i="12"/>
  <c r="O10" i="12"/>
  <c r="P9" i="12"/>
  <c r="O9" i="12"/>
  <c r="P8" i="12"/>
  <c r="O8" i="12"/>
  <c r="P7" i="12"/>
  <c r="O7" i="12"/>
  <c r="O6" i="12"/>
  <c r="P5" i="12"/>
  <c r="O5" i="12"/>
  <c r="P4" i="12"/>
  <c r="O4" i="12"/>
  <c r="P3" i="12"/>
  <c r="O3" i="12"/>
  <c r="N1" i="12"/>
  <c r="M1" i="12"/>
  <c r="L1" i="12"/>
</calcChain>
</file>

<file path=xl/sharedStrings.xml><?xml version="1.0" encoding="utf-8"?>
<sst xmlns="http://schemas.openxmlformats.org/spreadsheetml/2006/main" count="2986" uniqueCount="1333">
  <si>
    <t>序号</t>
  </si>
  <si>
    <t>单位名称</t>
  </si>
  <si>
    <t>深圳市合创建设工程顾问有限公司</t>
  </si>
  <si>
    <t>91440300754291430W</t>
  </si>
  <si>
    <t>124403004557517406</t>
  </si>
  <si>
    <t>绘见科技（深圳）有限公司</t>
  </si>
  <si>
    <t>91440300MA5GHHYH5K</t>
  </si>
  <si>
    <t>深圳数字智创科技有限公司</t>
  </si>
  <si>
    <t>91440300MA5HHR3749</t>
  </si>
  <si>
    <t>深圳中晨管道技术有限公司</t>
  </si>
  <si>
    <t>91440300MA5H0XMCXB</t>
  </si>
  <si>
    <t>罗湖区</t>
  </si>
  <si>
    <t>中建岩土地质工程（深圳）有限公司</t>
  </si>
  <si>
    <t>91440300MA5DMT0Y5Y</t>
  </si>
  <si>
    <t>深圳联和智慧科技有限公司</t>
  </si>
  <si>
    <t>91440300MA5FUFMF71</t>
  </si>
  <si>
    <t>深圳市图元科技有限公司</t>
  </si>
  <si>
    <t>91440300785260514T</t>
  </si>
  <si>
    <t>深圳市开创建筑设计有限公司</t>
  </si>
  <si>
    <t>914403004567563164</t>
  </si>
  <si>
    <t>深圳市高晟勘测科技有限公司</t>
  </si>
  <si>
    <t>91440300MA5HFGBP1D</t>
  </si>
  <si>
    <t>深圳市中深勘测设计有限公司</t>
  </si>
  <si>
    <t>91440300MA5EM6MC3F</t>
  </si>
  <si>
    <t>宝安区</t>
  </si>
  <si>
    <t>深圳瑞探工程勘测设计有限公司</t>
  </si>
  <si>
    <t>91440300MA5F6C03X9</t>
  </si>
  <si>
    <t>深圳市中正检测科技有限公司</t>
  </si>
  <si>
    <t>91440300MA5G2TWY29</t>
  </si>
  <si>
    <t>深圳市弘源勘测技术有限公司</t>
  </si>
  <si>
    <t>91440300MA5ET3LH8F</t>
  </si>
  <si>
    <t>深圳市鹏锦科技有限公司</t>
  </si>
  <si>
    <t>914403007787753765</t>
  </si>
  <si>
    <t>深圳市九州智信空间信息技术有限公司</t>
  </si>
  <si>
    <t>91440300MA5G7K3Y09</t>
  </si>
  <si>
    <t>龙岗区</t>
  </si>
  <si>
    <t>深圳市北斗云信息技术有限公司</t>
  </si>
  <si>
    <t>91440300553850339F</t>
  </si>
  <si>
    <t>深圳四维勘测工程有限公司</t>
  </si>
  <si>
    <t>91440300MA5EN0M988</t>
  </si>
  <si>
    <t>深圳市星地遥感科技有限公司</t>
  </si>
  <si>
    <t>91441900MA573WJP1G</t>
  </si>
  <si>
    <t>中铁广州工程局集团深圳工程有限公司</t>
  </si>
  <si>
    <t>91440300570022949N</t>
  </si>
  <si>
    <t>深圳市图晟勘测有限公司</t>
  </si>
  <si>
    <t>91440300MA5HL15Y9M</t>
  </si>
  <si>
    <t>福田区</t>
  </si>
  <si>
    <t>南山区</t>
  </si>
  <si>
    <t>资质等级</t>
  </si>
  <si>
    <t>信用代码</t>
    <phoneticPr fontId="3" type="noConversion"/>
  </si>
  <si>
    <t>注册地址</t>
    <phoneticPr fontId="3" type="noConversion"/>
  </si>
  <si>
    <t>深圳市前海深港合作区前湾一路1号A栋201室（入驻深圳市前海商务秘书有限公司）</t>
  </si>
  <si>
    <t>91440300MA5F7T6488</t>
  </si>
  <si>
    <t>124400004557667667</t>
    <phoneticPr fontId="2" type="noConversion"/>
  </si>
  <si>
    <t>深圳市罗湖区桃园路</t>
    <phoneticPr fontId="2" type="noConversion"/>
  </si>
  <si>
    <t>深圳市资质单位名单（2024年1月）</t>
  </si>
  <si>
    <t>辖区</t>
  </si>
  <si>
    <t>备注</t>
  </si>
  <si>
    <t>办公地址</t>
  </si>
  <si>
    <t>统一社会信用代码</t>
  </si>
  <si>
    <t>法定代表人</t>
  </si>
  <si>
    <t>注册地址</t>
  </si>
  <si>
    <t>单位性质</t>
  </si>
  <si>
    <t>22检查情况27</t>
    <phoneticPr fontId="3" type="noConversion"/>
  </si>
  <si>
    <t>23检查情况38</t>
    <phoneticPr fontId="3" type="noConversion"/>
  </si>
  <si>
    <t>24检查情况47</t>
    <phoneticPr fontId="3" type="noConversion"/>
  </si>
  <si>
    <t>近三年检查汇总</t>
    <phoneticPr fontId="3" type="noConversion"/>
  </si>
  <si>
    <t>说明</t>
    <phoneticPr fontId="3" type="noConversion"/>
  </si>
  <si>
    <t>深圳市勘察测绘院（集团）有限公司</t>
    <phoneticPr fontId="3" type="noConversion"/>
  </si>
  <si>
    <r>
      <rPr>
        <sz val="12"/>
        <rFont val="Arial"/>
        <family val="2"/>
      </rPr>
      <t>1</t>
    </r>
    <r>
      <rPr>
        <sz val="12"/>
        <rFont val="宋体"/>
        <family val="3"/>
        <charset val="134"/>
      </rPr>
      <t>福田区</t>
    </r>
  </si>
  <si>
    <t>甲级</t>
    <phoneticPr fontId="3" type="noConversion"/>
  </si>
  <si>
    <r>
      <rPr>
        <sz val="12"/>
        <rFont val="宋体"/>
        <family val="3"/>
        <charset val="134"/>
      </rPr>
      <t>深圳市福田区上步中路</t>
    </r>
    <r>
      <rPr>
        <sz val="12"/>
        <rFont val="Arial"/>
        <family val="2"/>
      </rPr>
      <t>1043</t>
    </r>
    <r>
      <rPr>
        <sz val="12"/>
        <rFont val="宋体"/>
        <family val="3"/>
        <charset val="134"/>
      </rPr>
      <t>号</t>
    </r>
  </si>
  <si>
    <t>91440300192200874Y</t>
  </si>
  <si>
    <t>唐伟雄</t>
  </si>
  <si>
    <t>民营企业</t>
  </si>
  <si>
    <t>市级2024</t>
  </si>
  <si>
    <t>1</t>
  </si>
  <si>
    <t>深圳地质建设工程公司</t>
  </si>
  <si>
    <r>
      <rPr>
        <sz val="12"/>
        <rFont val="宋体"/>
        <family val="3"/>
        <charset val="134"/>
      </rPr>
      <t>深圳市罗湖区宝岗路</t>
    </r>
    <r>
      <rPr>
        <sz val="12"/>
        <rFont val="Arial"/>
        <family val="2"/>
      </rPr>
      <t>7</t>
    </r>
    <r>
      <rPr>
        <sz val="12"/>
        <rFont val="宋体"/>
        <family val="3"/>
        <charset val="134"/>
      </rPr>
      <t>号</t>
    </r>
  </si>
  <si>
    <t>91440300192195745G</t>
  </si>
  <si>
    <t>荣延祥</t>
  </si>
  <si>
    <r>
      <rPr>
        <sz val="12"/>
        <rFont val="宋体"/>
        <family val="3"/>
        <charset val="134"/>
      </rPr>
      <t>深圳市福田区燕南路</t>
    </r>
    <r>
      <rPr>
        <sz val="12"/>
        <rFont val="Arial"/>
        <family val="2"/>
      </rPr>
      <t>98</t>
    </r>
    <r>
      <rPr>
        <sz val="12"/>
        <rFont val="宋体"/>
        <family val="3"/>
        <charset val="134"/>
      </rPr>
      <t>号</t>
    </r>
  </si>
  <si>
    <t>国有企业</t>
  </si>
  <si>
    <t>省厅2023</t>
  </si>
  <si>
    <t>2</t>
  </si>
  <si>
    <t>深圳市城市规划设计研究院股份有限公司</t>
  </si>
  <si>
    <r>
      <rPr>
        <sz val="12"/>
        <rFont val="宋体"/>
        <family val="3"/>
        <charset val="134"/>
      </rPr>
      <t>深圳市福田区振兴路</t>
    </r>
    <r>
      <rPr>
        <sz val="12"/>
        <rFont val="Arial"/>
        <family val="2"/>
      </rPr>
      <t>3</t>
    </r>
    <r>
      <rPr>
        <sz val="12"/>
        <rFont val="宋体"/>
        <family val="3"/>
        <charset val="134"/>
      </rPr>
      <t>号建艺大厦</t>
    </r>
    <r>
      <rPr>
        <sz val="12"/>
        <rFont val="Arial"/>
        <family val="2"/>
      </rPr>
      <t>10</t>
    </r>
    <r>
      <rPr>
        <sz val="12"/>
        <rFont val="宋体"/>
        <family val="3"/>
        <charset val="134"/>
      </rPr>
      <t>楼</t>
    </r>
  </si>
  <si>
    <t>91440300670012414B</t>
  </si>
  <si>
    <t>司马晓</t>
  </si>
  <si>
    <t>3</t>
  </si>
  <si>
    <t>深圳市规划和自然资源数据管理中心</t>
  </si>
  <si>
    <r>
      <rPr>
        <sz val="12"/>
        <rFont val="宋体"/>
        <family val="3"/>
        <charset val="134"/>
      </rPr>
      <t>深圳市福田区香蜜湖街道红荔西路</t>
    </r>
    <r>
      <rPr>
        <sz val="12"/>
        <rFont val="Arial"/>
        <family val="2"/>
      </rPr>
      <t>8007</t>
    </r>
    <r>
      <rPr>
        <sz val="12"/>
        <rFont val="宋体"/>
        <family val="3"/>
        <charset val="134"/>
      </rPr>
      <t>号土地房产交易大厦</t>
    </r>
    <r>
      <rPr>
        <sz val="12"/>
        <rFont val="Arial"/>
        <family val="2"/>
      </rPr>
      <t>2</t>
    </r>
    <r>
      <rPr>
        <sz val="12"/>
        <rFont val="宋体"/>
        <family val="3"/>
        <charset val="134"/>
      </rPr>
      <t>楼</t>
    </r>
  </si>
  <si>
    <t>12440300MB2E203828</t>
  </si>
  <si>
    <t>陈学业</t>
  </si>
  <si>
    <t>事业</t>
  </si>
  <si>
    <t>省厅2024</t>
  </si>
  <si>
    <t>4</t>
  </si>
  <si>
    <t>深圳市规划和自然资源调查测绘中心</t>
  </si>
  <si>
    <r>
      <rPr>
        <sz val="12"/>
        <rFont val="宋体"/>
        <family val="3"/>
        <charset val="134"/>
      </rPr>
      <t>深圳市福田区新闻路</t>
    </r>
    <r>
      <rPr>
        <sz val="12"/>
        <rFont val="Arial"/>
        <family val="2"/>
      </rPr>
      <t>69</t>
    </r>
    <r>
      <rPr>
        <sz val="12"/>
        <rFont val="宋体"/>
        <family val="3"/>
        <charset val="134"/>
      </rPr>
      <t>号山水大厦五楼</t>
    </r>
  </si>
  <si>
    <t>124403004557514418</t>
  </si>
  <si>
    <t>石强</t>
  </si>
  <si>
    <r>
      <rPr>
        <sz val="12"/>
        <rFont val="宋体"/>
        <family val="3"/>
        <charset val="134"/>
      </rPr>
      <t>深圳市福田区新闻路</t>
    </r>
    <r>
      <rPr>
        <sz val="12"/>
        <rFont val="Arial"/>
        <family val="2"/>
      </rPr>
      <t>69</t>
    </r>
    <r>
      <rPr>
        <sz val="12"/>
        <rFont val="宋体"/>
        <family val="3"/>
        <charset val="134"/>
      </rPr>
      <t>号五楼</t>
    </r>
  </si>
  <si>
    <t>5</t>
  </si>
  <si>
    <t>深圳市国测测绘技术有限公司</t>
  </si>
  <si>
    <r>
      <rPr>
        <sz val="12"/>
        <rFont val="宋体"/>
        <family val="3"/>
        <charset val="134"/>
      </rPr>
      <t>深圳市福田区新闻路</t>
    </r>
    <r>
      <rPr>
        <sz val="12"/>
        <rFont val="Arial"/>
        <family val="2"/>
      </rPr>
      <t>1</t>
    </r>
    <r>
      <rPr>
        <sz val="12"/>
        <rFont val="宋体"/>
        <family val="3"/>
        <charset val="134"/>
      </rPr>
      <t>号中电信息大厦东座</t>
    </r>
    <r>
      <rPr>
        <sz val="12"/>
        <rFont val="Arial"/>
        <family val="2"/>
      </rPr>
      <t>1609-1612</t>
    </r>
  </si>
  <si>
    <t>914403007691957672</t>
  </si>
  <si>
    <t>丁高远</t>
  </si>
  <si>
    <t>省厅2022</t>
  </si>
  <si>
    <t>6</t>
  </si>
  <si>
    <t>深圳市好山水测绘科技有限公司</t>
  </si>
  <si>
    <r>
      <rPr>
        <sz val="12"/>
        <rFont val="宋体"/>
        <family val="3"/>
        <charset val="134"/>
      </rPr>
      <t>深圳市龙岗区回龙路拾乐府</t>
    </r>
    <r>
      <rPr>
        <sz val="12"/>
        <rFont val="Arial"/>
        <family val="2"/>
      </rPr>
      <t>2</t>
    </r>
    <r>
      <rPr>
        <sz val="12"/>
        <rFont val="宋体"/>
        <family val="3"/>
        <charset val="134"/>
      </rPr>
      <t>栋</t>
    </r>
    <r>
      <rPr>
        <sz val="12"/>
        <rFont val="Arial"/>
        <family val="2"/>
      </rPr>
      <t>102</t>
    </r>
  </si>
  <si>
    <t>914403005615230048</t>
  </si>
  <si>
    <t>杨洋</t>
  </si>
  <si>
    <r>
      <rPr>
        <sz val="12"/>
        <rFont val="宋体"/>
        <family val="3"/>
        <charset val="134"/>
      </rPr>
      <t>深圳市福田区新闻路</t>
    </r>
    <r>
      <rPr>
        <sz val="12"/>
        <rFont val="Arial"/>
        <family val="2"/>
      </rPr>
      <t>69</t>
    </r>
    <r>
      <rPr>
        <sz val="12"/>
        <rFont val="宋体"/>
        <family val="3"/>
        <charset val="134"/>
      </rPr>
      <t>号山水大厦东侧</t>
    </r>
    <r>
      <rPr>
        <sz val="12"/>
        <rFont val="Arial"/>
        <family val="2"/>
      </rPr>
      <t>2</t>
    </r>
    <r>
      <rPr>
        <sz val="12"/>
        <rFont val="宋体"/>
        <family val="3"/>
        <charset val="134"/>
      </rPr>
      <t>楼</t>
    </r>
    <r>
      <rPr>
        <sz val="12"/>
        <rFont val="Arial"/>
        <family val="2"/>
      </rPr>
      <t>201</t>
    </r>
    <r>
      <rPr>
        <sz val="12"/>
        <rFont val="宋体"/>
        <family val="3"/>
        <charset val="134"/>
      </rPr>
      <t>室</t>
    </r>
  </si>
  <si>
    <t>7</t>
  </si>
  <si>
    <t>深圳市勘察研究院有限公司</t>
  </si>
  <si>
    <r>
      <rPr>
        <sz val="12"/>
        <rFont val="宋体"/>
        <family val="3"/>
        <charset val="134"/>
      </rPr>
      <t>深圳市福田区福中路</t>
    </r>
    <r>
      <rPr>
        <sz val="12"/>
        <rFont val="Arial"/>
        <family val="2"/>
      </rPr>
      <t>15</t>
    </r>
    <r>
      <rPr>
        <sz val="12"/>
        <rFont val="宋体"/>
        <family val="3"/>
        <charset val="134"/>
      </rPr>
      <t>号</t>
    </r>
  </si>
  <si>
    <t>914403001921810441</t>
  </si>
  <si>
    <t>糜易霖</t>
  </si>
  <si>
    <t>8</t>
  </si>
  <si>
    <t>深圳市蓝天鹤测绘有限公司</t>
  </si>
  <si>
    <r>
      <rPr>
        <sz val="12"/>
        <rFont val="宋体"/>
        <family val="3"/>
        <charset val="134"/>
      </rPr>
      <t>深圳市福田区华强北街道通新岭社区红荔路</t>
    </r>
    <r>
      <rPr>
        <sz val="12"/>
        <rFont val="Arial"/>
        <family val="2"/>
      </rPr>
      <t>1001</t>
    </r>
    <r>
      <rPr>
        <sz val="12"/>
        <rFont val="宋体"/>
        <family val="3"/>
        <charset val="134"/>
      </rPr>
      <t>号银荔大厦</t>
    </r>
    <r>
      <rPr>
        <sz val="12"/>
        <rFont val="Arial"/>
        <family val="2"/>
      </rPr>
      <t>7</t>
    </r>
    <r>
      <rPr>
        <sz val="12"/>
        <rFont val="宋体"/>
        <family val="3"/>
        <charset val="134"/>
      </rPr>
      <t>层</t>
    </r>
    <r>
      <rPr>
        <sz val="12"/>
        <rFont val="Arial"/>
        <family val="2"/>
      </rPr>
      <t>712-718</t>
    </r>
    <r>
      <rPr>
        <sz val="12"/>
        <rFont val="宋体"/>
        <family val="3"/>
        <charset val="134"/>
      </rPr>
      <t>室</t>
    </r>
  </si>
  <si>
    <t>91440300758622268H</t>
  </si>
  <si>
    <t>周杨</t>
  </si>
  <si>
    <t>9</t>
  </si>
  <si>
    <t>深圳市市政设计研究院有限公司</t>
  </si>
  <si>
    <r>
      <rPr>
        <sz val="12"/>
        <rFont val="宋体"/>
        <family val="3"/>
        <charset val="134"/>
      </rPr>
      <t>深圳市笋岗西路</t>
    </r>
    <r>
      <rPr>
        <sz val="12"/>
        <rFont val="Arial"/>
        <family val="2"/>
      </rPr>
      <t>3007</t>
    </r>
    <r>
      <rPr>
        <sz val="12"/>
        <rFont val="宋体"/>
        <family val="3"/>
        <charset val="134"/>
      </rPr>
      <t>号市政设计大厦</t>
    </r>
  </si>
  <si>
    <t>91440300665890108N</t>
  </si>
  <si>
    <t>刘树亚</t>
  </si>
  <si>
    <t>市级2022</t>
  </si>
  <si>
    <t>10</t>
  </si>
  <si>
    <t>深圳市中正测绘科技有限公司</t>
  </si>
  <si>
    <t>1福田区</t>
  </si>
  <si>
    <r>
      <rPr>
        <sz val="12"/>
        <rFont val="宋体"/>
        <family val="3"/>
        <charset val="134"/>
      </rPr>
      <t>深圳市福田区莲花街道梅岭社区新闻路</t>
    </r>
    <r>
      <rPr>
        <sz val="12"/>
        <rFont val="Arial"/>
        <family val="2"/>
      </rPr>
      <t>59</t>
    </r>
    <r>
      <rPr>
        <sz val="12"/>
        <rFont val="宋体"/>
        <family val="3"/>
        <charset val="134"/>
      </rPr>
      <t>号深茂商业中心</t>
    </r>
    <r>
      <rPr>
        <sz val="12"/>
        <rFont val="Arial"/>
        <family val="2"/>
      </rPr>
      <t>12E</t>
    </r>
  </si>
  <si>
    <t>914403007466468368</t>
  </si>
  <si>
    <t>钟文俊</t>
  </si>
  <si>
    <t>11</t>
  </si>
  <si>
    <t>深圳市凯立德科技股份有限公司</t>
  </si>
  <si>
    <r>
      <rPr>
        <sz val="12"/>
        <rFont val="宋体"/>
        <family val="3"/>
        <charset val="134"/>
      </rPr>
      <t>深圳市福田区深南大道以南、泰然九路以西耀华创建大厦</t>
    </r>
    <r>
      <rPr>
        <sz val="12"/>
        <rFont val="Arial"/>
        <family val="2"/>
      </rPr>
      <t>2701</t>
    </r>
    <r>
      <rPr>
        <sz val="12"/>
        <rFont val="宋体"/>
        <family val="3"/>
        <charset val="134"/>
      </rPr>
      <t>号</t>
    </r>
    <r>
      <rPr>
        <sz val="12"/>
        <rFont val="Arial"/>
        <family val="2"/>
      </rPr>
      <t xml:space="preserve"> </t>
    </r>
  </si>
  <si>
    <t>914403001924555940</t>
  </si>
  <si>
    <t>蔡友良</t>
  </si>
  <si>
    <t>12</t>
  </si>
  <si>
    <t>国科星图（深圳）数字技术产业研发中心有限公司</t>
  </si>
  <si>
    <t>乙级</t>
    <phoneticPr fontId="3" type="noConversion"/>
  </si>
  <si>
    <r>
      <rPr>
        <sz val="12"/>
        <rFont val="宋体"/>
        <family val="3"/>
        <charset val="134"/>
      </rPr>
      <t>深圳市坪山区龙田街道竹坑社区兰竹东路福兴达工业园</t>
    </r>
    <r>
      <rPr>
        <sz val="12"/>
        <rFont val="Arial"/>
        <family val="2"/>
      </rPr>
      <t>1</t>
    </r>
    <r>
      <rPr>
        <sz val="12"/>
        <rFont val="宋体"/>
        <family val="3"/>
        <charset val="134"/>
      </rPr>
      <t>号厂房</t>
    </r>
  </si>
  <si>
    <t>91440300335381060Q</t>
  </si>
  <si>
    <t>黄光丽</t>
  </si>
  <si>
    <r>
      <rPr>
        <sz val="12"/>
        <rFont val="宋体"/>
        <family val="3"/>
        <charset val="134"/>
      </rPr>
      <t>深圳市福田区香蜜湖街道竹林社区紫竹七道</t>
    </r>
    <r>
      <rPr>
        <sz val="12"/>
        <rFont val="Arial"/>
        <family val="2"/>
      </rPr>
      <t>17</t>
    </r>
    <r>
      <rPr>
        <sz val="12"/>
        <rFont val="宋体"/>
        <family val="3"/>
        <charset val="134"/>
      </rPr>
      <t>号求是大厦西座</t>
    </r>
    <r>
      <rPr>
        <sz val="12"/>
        <rFont val="Arial"/>
        <family val="2"/>
      </rPr>
      <t>1503-1506</t>
    </r>
  </si>
  <si>
    <t>13</t>
  </si>
  <si>
    <r>
      <rPr>
        <sz val="12"/>
        <rFont val="宋体"/>
        <family val="3"/>
        <charset val="134"/>
      </rPr>
      <t>深圳市福田区梅林街道梅都社区中康路</t>
    </r>
    <r>
      <rPr>
        <sz val="12"/>
        <rFont val="Arial"/>
        <family val="2"/>
      </rPr>
      <t>136</t>
    </r>
    <r>
      <rPr>
        <sz val="12"/>
        <rFont val="宋体"/>
        <family val="3"/>
        <charset val="134"/>
      </rPr>
      <t>号深圳新一代产业园</t>
    </r>
    <r>
      <rPr>
        <sz val="12"/>
        <rFont val="Arial"/>
        <family val="2"/>
      </rPr>
      <t>2</t>
    </r>
    <r>
      <rPr>
        <sz val="12"/>
        <rFont val="宋体"/>
        <family val="3"/>
        <charset val="134"/>
      </rPr>
      <t>栋</t>
    </r>
    <r>
      <rPr>
        <sz val="12"/>
        <rFont val="Arial"/>
        <family val="2"/>
      </rPr>
      <t>301</t>
    </r>
  </si>
  <si>
    <t>朱元彪</t>
  </si>
  <si>
    <t>14</t>
  </si>
  <si>
    <t>深圳安德空间技术有限公司</t>
  </si>
  <si>
    <r>
      <rPr>
        <sz val="12"/>
        <rFont val="宋体"/>
        <family val="3"/>
        <charset val="134"/>
      </rPr>
      <t>深圳市福田区莲花街道景华社区商报路奥林匹克大厦</t>
    </r>
    <r>
      <rPr>
        <sz val="12"/>
        <rFont val="Arial"/>
        <family val="2"/>
      </rPr>
      <t>501DE</t>
    </r>
  </si>
  <si>
    <t>91440300MA5EWL8M14</t>
  </si>
  <si>
    <t>董珏</t>
  </si>
  <si>
    <t>市级2023</t>
  </si>
  <si>
    <t>15</t>
  </si>
  <si>
    <t>深圳精图数据有限公司</t>
  </si>
  <si>
    <r>
      <rPr>
        <sz val="12"/>
        <rFont val="宋体"/>
        <family val="3"/>
        <charset val="134"/>
      </rPr>
      <t>深圳市福田区沙头街道天安社区泰然四路</t>
    </r>
    <r>
      <rPr>
        <sz val="12"/>
        <rFont val="Arial"/>
        <family val="2"/>
      </rPr>
      <t>25</t>
    </r>
    <r>
      <rPr>
        <sz val="12"/>
        <rFont val="宋体"/>
        <family val="3"/>
        <charset val="134"/>
      </rPr>
      <t>号天安创新科技广场一期</t>
    </r>
    <r>
      <rPr>
        <sz val="12"/>
        <rFont val="Arial"/>
        <family val="2"/>
      </rPr>
      <t>B</t>
    </r>
    <r>
      <rPr>
        <sz val="12"/>
        <rFont val="宋体"/>
        <family val="3"/>
        <charset val="134"/>
      </rPr>
      <t>座</t>
    </r>
    <r>
      <rPr>
        <sz val="12"/>
        <rFont val="Arial"/>
        <family val="2"/>
      </rPr>
      <t>1007C</t>
    </r>
  </si>
  <si>
    <t>91440300MA5HAX671P</t>
  </si>
  <si>
    <t>邹国手</t>
  </si>
  <si>
    <r>
      <rPr>
        <sz val="12"/>
        <rFont val="宋体"/>
        <family val="3"/>
        <charset val="134"/>
      </rPr>
      <t>深圳市福田区沙头街道天安社区泰然四路</t>
    </r>
    <r>
      <rPr>
        <sz val="12"/>
        <rFont val="Arial"/>
        <family val="2"/>
      </rPr>
      <t>25</t>
    </r>
    <r>
      <rPr>
        <sz val="12"/>
        <rFont val="宋体"/>
        <family val="3"/>
        <charset val="134"/>
      </rPr>
      <t>号天安创新科技广场一期</t>
    </r>
    <r>
      <rPr>
        <sz val="12"/>
        <rFont val="Arial"/>
        <family val="2"/>
      </rPr>
      <t>B</t>
    </r>
    <r>
      <rPr>
        <sz val="12"/>
        <rFont val="宋体"/>
        <family val="3"/>
        <charset val="134"/>
      </rPr>
      <t>座</t>
    </r>
    <r>
      <rPr>
        <sz val="12"/>
        <rFont val="Arial"/>
        <family val="2"/>
      </rPr>
      <t>1007C2</t>
    </r>
  </si>
  <si>
    <t>16</t>
  </si>
  <si>
    <t>深圳市安泰数据监测科技有限公司</t>
  </si>
  <si>
    <r>
      <rPr>
        <sz val="12"/>
        <rFont val="宋体"/>
        <family val="3"/>
        <charset val="134"/>
      </rPr>
      <t>深圳市福田区福保街道福保社区槟榔道</t>
    </r>
    <r>
      <rPr>
        <sz val="12"/>
        <rFont val="Arial"/>
        <family val="2"/>
      </rPr>
      <t>6</t>
    </r>
    <r>
      <rPr>
        <sz val="12"/>
        <rFont val="宋体"/>
        <family val="3"/>
        <charset val="134"/>
      </rPr>
      <t>号福兴仓储楼三区</t>
    </r>
    <r>
      <rPr>
        <sz val="12"/>
        <rFont val="Arial"/>
        <family val="2"/>
      </rPr>
      <t>5</t>
    </r>
    <r>
      <rPr>
        <sz val="12"/>
        <rFont val="宋体"/>
        <family val="3"/>
        <charset val="134"/>
      </rPr>
      <t>层</t>
    </r>
    <r>
      <rPr>
        <sz val="12"/>
        <rFont val="Arial"/>
        <family val="2"/>
      </rPr>
      <t>512</t>
    </r>
  </si>
  <si>
    <t>91440300MA5DFBD88G</t>
  </si>
  <si>
    <t>李容胜</t>
  </si>
  <si>
    <t>17</t>
  </si>
  <si>
    <t>深圳市城市公共安全技术研究院有限公司</t>
  </si>
  <si>
    <r>
      <rPr>
        <sz val="12"/>
        <rFont val="宋体"/>
        <family val="3"/>
        <charset val="134"/>
      </rPr>
      <t>深圳市福田区福田街道福安社区福华一路</t>
    </r>
    <r>
      <rPr>
        <sz val="12"/>
        <rFont val="Arial"/>
        <family val="2"/>
      </rPr>
      <t>1</t>
    </r>
    <r>
      <rPr>
        <sz val="12"/>
        <rFont val="宋体"/>
        <family val="3"/>
        <charset val="134"/>
      </rPr>
      <t>号深圳大中华国际交易广场</t>
    </r>
    <r>
      <rPr>
        <sz val="12"/>
        <rFont val="Arial"/>
        <family val="2"/>
      </rPr>
      <t>10</t>
    </r>
    <r>
      <rPr>
        <sz val="12"/>
        <rFont val="宋体"/>
        <family val="3"/>
        <charset val="134"/>
      </rPr>
      <t>层、</t>
    </r>
    <r>
      <rPr>
        <sz val="12"/>
        <rFont val="Arial"/>
        <family val="2"/>
      </rPr>
      <t>11</t>
    </r>
    <r>
      <rPr>
        <sz val="12"/>
        <rFont val="宋体"/>
        <family val="3"/>
        <charset val="134"/>
      </rPr>
      <t>层</t>
    </r>
  </si>
  <si>
    <t>914403003598686152</t>
  </si>
  <si>
    <t>张少标</t>
  </si>
  <si>
    <t>18</t>
  </si>
  <si>
    <t>深圳市海洋发展研究促进中心</t>
  </si>
  <si>
    <r>
      <rPr>
        <sz val="12"/>
        <rFont val="宋体"/>
        <family val="3"/>
        <charset val="134"/>
      </rPr>
      <t>深圳市福田区深南中路统建楼</t>
    </r>
    <r>
      <rPr>
        <sz val="12"/>
        <rFont val="Arial"/>
        <family val="2"/>
      </rPr>
      <t>1</t>
    </r>
    <r>
      <rPr>
        <sz val="12"/>
        <rFont val="宋体"/>
        <family val="3"/>
        <charset val="134"/>
      </rPr>
      <t>栋</t>
    </r>
    <r>
      <rPr>
        <sz val="12"/>
        <rFont val="Arial"/>
        <family val="2"/>
      </rPr>
      <t>12</t>
    </r>
    <r>
      <rPr>
        <sz val="12"/>
        <rFont val="宋体"/>
        <family val="3"/>
        <charset val="134"/>
      </rPr>
      <t>楼</t>
    </r>
  </si>
  <si>
    <t>12440300455754140R</t>
  </si>
  <si>
    <t>李文娟</t>
  </si>
  <si>
    <t>19</t>
  </si>
  <si>
    <r>
      <rPr>
        <sz val="12"/>
        <rFont val="宋体"/>
        <family val="3"/>
        <charset val="134"/>
      </rPr>
      <t>深圳市福田区彩田南路中深花园</t>
    </r>
    <r>
      <rPr>
        <sz val="12"/>
        <rFont val="Arial"/>
        <family val="2"/>
      </rPr>
      <t>A</t>
    </r>
    <r>
      <rPr>
        <sz val="12"/>
        <rFont val="宋体"/>
        <family val="3"/>
        <charset val="134"/>
      </rPr>
      <t>座</t>
    </r>
    <r>
      <rPr>
        <sz val="12"/>
        <rFont val="Arial"/>
        <family val="2"/>
      </rPr>
      <t>1010</t>
    </r>
    <r>
      <rPr>
        <sz val="12"/>
        <rFont val="宋体"/>
        <family val="3"/>
        <charset val="134"/>
      </rPr>
      <t>、</t>
    </r>
    <r>
      <rPr>
        <sz val="12"/>
        <rFont val="Arial"/>
        <family val="2"/>
      </rPr>
      <t>1012</t>
    </r>
  </si>
  <si>
    <t>常运青</t>
  </si>
  <si>
    <t>20</t>
  </si>
  <si>
    <t>深圳市环水管网科技服务有限公司</t>
  </si>
  <si>
    <r>
      <rPr>
        <sz val="12"/>
        <rFont val="宋体"/>
        <family val="3"/>
        <charset val="134"/>
      </rPr>
      <t>深圳市福田区南园街道巴登社区深南中路</t>
    </r>
    <r>
      <rPr>
        <sz val="12"/>
        <rFont val="Arial"/>
        <family val="2"/>
      </rPr>
      <t>1019</t>
    </r>
    <r>
      <rPr>
        <sz val="12"/>
        <rFont val="宋体"/>
        <family val="3"/>
        <charset val="134"/>
      </rPr>
      <t>号万德大厦</t>
    </r>
    <r>
      <rPr>
        <sz val="12"/>
        <rFont val="Arial"/>
        <family val="2"/>
      </rPr>
      <t>1306</t>
    </r>
  </si>
  <si>
    <t>91440300MA5G68EF7N</t>
  </si>
  <si>
    <t>董以广</t>
  </si>
  <si>
    <t>21</t>
  </si>
  <si>
    <t>深圳市水务技术服务有限公司</t>
  </si>
  <si>
    <r>
      <rPr>
        <sz val="12"/>
        <rFont val="宋体"/>
        <family val="3"/>
        <charset val="134"/>
      </rPr>
      <t>深圳市福田区梅林街道下梅林二街西颂德花园办公楼</t>
    </r>
    <r>
      <rPr>
        <sz val="12"/>
        <rFont val="Arial"/>
        <family val="2"/>
      </rPr>
      <t>2301-1</t>
    </r>
  </si>
  <si>
    <t>91440300799241525H</t>
  </si>
  <si>
    <t>陈志福</t>
  </si>
  <si>
    <t>22</t>
  </si>
  <si>
    <t>深圳市水务科技有限公司</t>
    <phoneticPr fontId="3" type="noConversion"/>
  </si>
  <si>
    <r>
      <rPr>
        <sz val="12"/>
        <rFont val="宋体"/>
        <family val="3"/>
        <charset val="134"/>
      </rPr>
      <t>深圳市福田区深南中路</t>
    </r>
    <r>
      <rPr>
        <sz val="12"/>
        <rFont val="Arial"/>
        <family val="2"/>
      </rPr>
      <t>1019</t>
    </r>
    <r>
      <rPr>
        <sz val="12"/>
        <rFont val="宋体"/>
        <family val="3"/>
        <charset val="134"/>
      </rPr>
      <t>号万德大厦</t>
    </r>
    <r>
      <rPr>
        <sz val="12"/>
        <rFont val="Arial"/>
        <family val="2"/>
      </rPr>
      <t>705</t>
    </r>
    <r>
      <rPr>
        <sz val="12"/>
        <rFont val="宋体"/>
        <family val="3"/>
        <charset val="134"/>
      </rPr>
      <t>室</t>
    </r>
  </si>
  <si>
    <t>91440300708455545L</t>
  </si>
  <si>
    <t>张磊</t>
  </si>
  <si>
    <t>已注销</t>
    <phoneticPr fontId="3" type="noConversion"/>
  </si>
  <si>
    <t>23</t>
  </si>
  <si>
    <t>深圳市岩土工程有限公司</t>
  </si>
  <si>
    <r>
      <rPr>
        <sz val="12"/>
        <rFont val="宋体"/>
        <family val="3"/>
        <charset val="134"/>
      </rPr>
      <t>深圳市福田区华强北街道福强社区上步中路</t>
    </r>
    <r>
      <rPr>
        <sz val="12"/>
        <rFont val="Arial"/>
        <family val="2"/>
      </rPr>
      <t>1043</t>
    </r>
    <r>
      <rPr>
        <sz val="12"/>
        <rFont val="宋体"/>
        <family val="3"/>
        <charset val="134"/>
      </rPr>
      <t>号深勘大厦</t>
    </r>
    <r>
      <rPr>
        <sz val="12"/>
        <rFont val="Arial"/>
        <family val="2"/>
      </rPr>
      <t>201</t>
    </r>
    <r>
      <rPr>
        <sz val="12"/>
        <rFont val="宋体"/>
        <family val="3"/>
        <charset val="134"/>
      </rPr>
      <t>、</t>
    </r>
    <r>
      <rPr>
        <sz val="12"/>
        <rFont val="Arial"/>
        <family val="2"/>
      </rPr>
      <t>202</t>
    </r>
  </si>
  <si>
    <t>9144030019217678XN</t>
  </si>
  <si>
    <t>温科伟</t>
  </si>
  <si>
    <t>24</t>
  </si>
  <si>
    <t>深圳市一统土地房地产评估工程咨询勘测有限公司</t>
  </si>
  <si>
    <r>
      <rPr>
        <sz val="12"/>
        <rFont val="宋体"/>
        <family val="3"/>
        <charset val="134"/>
      </rPr>
      <t>深圳市福田区沙头街道天安社区深南大道</t>
    </r>
    <r>
      <rPr>
        <sz val="12"/>
        <rFont val="Arial"/>
        <family val="2"/>
      </rPr>
      <t>6007</t>
    </r>
    <r>
      <rPr>
        <sz val="12"/>
        <rFont val="宋体"/>
        <family val="3"/>
        <charset val="134"/>
      </rPr>
      <t>号安徽大厦</t>
    </r>
    <r>
      <rPr>
        <sz val="12"/>
        <rFont val="Arial"/>
        <family val="2"/>
      </rPr>
      <t>3001</t>
    </r>
    <r>
      <rPr>
        <sz val="12"/>
        <rFont val="宋体"/>
        <family val="3"/>
        <charset val="134"/>
      </rPr>
      <t>、</t>
    </r>
    <r>
      <rPr>
        <sz val="12"/>
        <rFont val="Arial"/>
        <family val="2"/>
      </rPr>
      <t>3002</t>
    </r>
    <r>
      <rPr>
        <sz val="12"/>
        <rFont val="宋体"/>
        <family val="3"/>
        <charset val="134"/>
      </rPr>
      <t>、</t>
    </r>
    <r>
      <rPr>
        <sz val="12"/>
        <rFont val="Arial"/>
        <family val="2"/>
      </rPr>
      <t>3003</t>
    </r>
  </si>
  <si>
    <t>91440300279430242J</t>
  </si>
  <si>
    <t>彭结</t>
  </si>
  <si>
    <t>25</t>
  </si>
  <si>
    <t>深圳市中密工程勘察有限公司</t>
  </si>
  <si>
    <r>
      <rPr>
        <sz val="12"/>
        <rFont val="宋体"/>
        <family val="3"/>
        <charset val="134"/>
      </rPr>
      <t>广东省深圳市龙华区民乐新村潜龙阁</t>
    </r>
    <r>
      <rPr>
        <sz val="12"/>
        <rFont val="Arial"/>
        <family val="2"/>
      </rPr>
      <t>5-21</t>
    </r>
    <r>
      <rPr>
        <sz val="12"/>
        <rFont val="宋体"/>
        <family val="3"/>
        <charset val="134"/>
      </rPr>
      <t>号铺</t>
    </r>
  </si>
  <si>
    <t>91440300MA5DGDAX4Y</t>
  </si>
  <si>
    <t>张平新</t>
  </si>
  <si>
    <r>
      <rPr>
        <sz val="12"/>
        <rFont val="宋体"/>
        <family val="3"/>
        <charset val="134"/>
      </rPr>
      <t>广东省深圳市福田区园岭街道八卦一路鹏益花园</t>
    </r>
    <r>
      <rPr>
        <sz val="12"/>
        <rFont val="Arial"/>
        <family val="2"/>
      </rPr>
      <t>3</t>
    </r>
    <r>
      <rPr>
        <sz val="12"/>
        <rFont val="宋体"/>
        <family val="3"/>
        <charset val="134"/>
      </rPr>
      <t>号楼</t>
    </r>
    <r>
      <rPr>
        <sz val="12"/>
        <rFont val="Arial"/>
        <family val="2"/>
      </rPr>
      <t>1603</t>
    </r>
  </si>
  <si>
    <t>26</t>
  </si>
  <si>
    <t>深圳市自然资源和不动产评估发展研究中心</t>
    <phoneticPr fontId="3" type="noConversion"/>
  </si>
  <si>
    <r>
      <rPr>
        <sz val="12"/>
        <rFont val="宋体"/>
        <family val="3"/>
        <charset val="134"/>
      </rPr>
      <t>深圳市福田区红荔西路</t>
    </r>
    <r>
      <rPr>
        <sz val="12"/>
        <rFont val="Arial"/>
        <family val="2"/>
      </rPr>
      <t>8007</t>
    </r>
    <r>
      <rPr>
        <sz val="12"/>
        <rFont val="宋体"/>
        <family val="3"/>
        <charset val="134"/>
      </rPr>
      <t>号土地房产交易大厦附楼一楼</t>
    </r>
  </si>
  <si>
    <t>夏雷</t>
  </si>
  <si>
    <t>乙级_x000D_</t>
    <phoneticPr fontId="3" type="noConversion"/>
  </si>
  <si>
    <t>27</t>
  </si>
  <si>
    <r>
      <rPr>
        <sz val="12"/>
        <rFont val="宋体"/>
        <family val="3"/>
        <charset val="134"/>
      </rPr>
      <t>深圳市福田区莲花街道景田社区景田路</t>
    </r>
    <r>
      <rPr>
        <sz val="12"/>
        <rFont val="Arial"/>
        <family val="2"/>
      </rPr>
      <t>82</t>
    </r>
    <r>
      <rPr>
        <sz val="12"/>
        <rFont val="宋体"/>
        <family val="3"/>
        <charset val="134"/>
      </rPr>
      <t>号中国茶宫</t>
    </r>
    <r>
      <rPr>
        <sz val="12"/>
        <rFont val="Arial"/>
        <family val="2"/>
      </rPr>
      <t>628</t>
    </r>
  </si>
  <si>
    <t>夏玉平</t>
  </si>
  <si>
    <t>28</t>
  </si>
  <si>
    <t>云基智慧工程股份有限公司</t>
  </si>
  <si>
    <r>
      <rPr>
        <sz val="12"/>
        <rFont val="宋体"/>
        <family val="3"/>
        <charset val="134"/>
      </rPr>
      <t>深圳市福田区梅坳一路</t>
    </r>
    <r>
      <rPr>
        <sz val="12"/>
        <rFont val="Arial"/>
        <family val="2"/>
      </rPr>
      <t>268</t>
    </r>
    <r>
      <rPr>
        <sz val="12"/>
        <rFont val="宋体"/>
        <family val="3"/>
        <charset val="134"/>
      </rPr>
      <t>号深燃大厦</t>
    </r>
    <r>
      <rPr>
        <sz val="12"/>
        <rFont val="Arial"/>
        <family val="2"/>
      </rPr>
      <t>6</t>
    </r>
    <r>
      <rPr>
        <sz val="12"/>
        <rFont val="宋体"/>
        <family val="3"/>
        <charset val="134"/>
      </rPr>
      <t>楼</t>
    </r>
    <r>
      <rPr>
        <sz val="12"/>
        <rFont val="Arial"/>
        <family val="2"/>
      </rPr>
      <t>601</t>
    </r>
  </si>
  <si>
    <t>91440300741243026T</t>
  </si>
  <si>
    <t>蔡成果</t>
  </si>
  <si>
    <t>29</t>
  </si>
  <si>
    <t>中国电信股份有限公司深圳分公司</t>
  </si>
  <si>
    <t>深圳市福田区益田路信息枢纽大厦</t>
  </si>
  <si>
    <t>91440300748856239Q</t>
  </si>
  <si>
    <t>胡志良</t>
  </si>
  <si>
    <t>30</t>
  </si>
  <si>
    <t>深圳市深水水务咨询有限公司</t>
  </si>
  <si>
    <r>
      <rPr>
        <sz val="12"/>
        <rFont val="Arial"/>
        <family val="2"/>
      </rPr>
      <t>2</t>
    </r>
    <r>
      <rPr>
        <sz val="12"/>
        <rFont val="宋体"/>
        <family val="3"/>
        <charset val="134"/>
      </rPr>
      <t>罗湖区</t>
    </r>
  </si>
  <si>
    <r>
      <rPr>
        <sz val="12"/>
        <rFont val="宋体"/>
        <family val="3"/>
        <charset val="134"/>
      </rPr>
      <t>深圳市罗湖区清水河街道清水河社区清水河一路</t>
    </r>
    <r>
      <rPr>
        <sz val="12"/>
        <rFont val="Arial"/>
        <family val="2"/>
      </rPr>
      <t>112</t>
    </r>
    <r>
      <rPr>
        <sz val="12"/>
        <rFont val="宋体"/>
        <family val="3"/>
        <charset val="134"/>
      </rPr>
      <t>号罗湖投资控股大厦裙楼</t>
    </r>
    <r>
      <rPr>
        <sz val="12"/>
        <rFont val="Arial"/>
        <family val="2"/>
      </rPr>
      <t>401</t>
    </r>
  </si>
  <si>
    <t>91440300708411905B</t>
  </si>
  <si>
    <t>陆子锋</t>
  </si>
  <si>
    <t>31</t>
  </si>
  <si>
    <t>深圳市长勘勘察设计有限公司</t>
  </si>
  <si>
    <r>
      <rPr>
        <sz val="12"/>
        <rFont val="宋体"/>
        <family val="3"/>
        <charset val="134"/>
      </rPr>
      <t>深圳市深南东路</t>
    </r>
    <r>
      <rPr>
        <sz val="12"/>
        <rFont val="Arial"/>
        <family val="2"/>
      </rPr>
      <t>1108</t>
    </r>
    <r>
      <rPr>
        <sz val="12"/>
        <rFont val="宋体"/>
        <family val="3"/>
        <charset val="134"/>
      </rPr>
      <t>号福德花园裙楼三层西侧</t>
    </r>
  </si>
  <si>
    <t>91440300729869413Y</t>
  </si>
  <si>
    <t>丁进选</t>
  </si>
  <si>
    <t>32</t>
  </si>
  <si>
    <t>国众联建设工程管理顾问有限公司</t>
  </si>
  <si>
    <r>
      <rPr>
        <sz val="12"/>
        <rFont val="宋体"/>
        <family val="3"/>
        <charset val="134"/>
      </rPr>
      <t>深圳市罗湖区清水河街道清水河社区清水河三路</t>
    </r>
    <r>
      <rPr>
        <sz val="12"/>
        <rFont val="Arial"/>
        <family val="2"/>
      </rPr>
      <t>7</t>
    </r>
    <r>
      <rPr>
        <sz val="12"/>
        <rFont val="宋体"/>
        <family val="3"/>
        <charset val="134"/>
      </rPr>
      <t>号中海慧智大厦</t>
    </r>
    <r>
      <rPr>
        <sz val="12"/>
        <rFont val="Arial"/>
        <family val="2"/>
      </rPr>
      <t>1C</t>
    </r>
    <r>
      <rPr>
        <sz val="12"/>
        <rFont val="宋体"/>
        <family val="3"/>
        <charset val="134"/>
      </rPr>
      <t>栋</t>
    </r>
  </si>
  <si>
    <t>914403006626638072</t>
  </si>
  <si>
    <t>黄西勤</t>
  </si>
  <si>
    <r>
      <rPr>
        <sz val="12"/>
        <rFont val="宋体"/>
        <family val="3"/>
        <charset val="134"/>
      </rPr>
      <t>深圳市罗湖区清水河街道清水河社区清水河三路</t>
    </r>
    <r>
      <rPr>
        <sz val="12"/>
        <rFont val="Arial"/>
        <family val="2"/>
      </rPr>
      <t>7</t>
    </r>
    <r>
      <rPr>
        <sz val="12"/>
        <rFont val="宋体"/>
        <family val="3"/>
        <charset val="134"/>
      </rPr>
      <t>号中海慧智大厦</t>
    </r>
    <r>
      <rPr>
        <sz val="12"/>
        <rFont val="Arial"/>
        <family val="2"/>
      </rPr>
      <t>1</t>
    </r>
    <r>
      <rPr>
        <sz val="12"/>
        <rFont val="宋体"/>
        <family val="3"/>
        <charset val="134"/>
      </rPr>
      <t>栋</t>
    </r>
    <r>
      <rPr>
        <sz val="12"/>
        <rFont val="Arial"/>
        <family val="2"/>
      </rPr>
      <t>1C518</t>
    </r>
  </si>
  <si>
    <t>33</t>
  </si>
  <si>
    <t>深圳软通动力信息技术有限公司</t>
  </si>
  <si>
    <r>
      <rPr>
        <sz val="12"/>
        <rFont val="宋体"/>
        <family val="3"/>
        <charset val="134"/>
      </rPr>
      <t>深圳市罗湖区东晓街道布吉路</t>
    </r>
    <r>
      <rPr>
        <sz val="12"/>
        <rFont val="Arial"/>
        <family val="2"/>
      </rPr>
      <t>1028</t>
    </r>
    <r>
      <rPr>
        <sz val="12"/>
        <rFont val="宋体"/>
        <family val="3"/>
        <charset val="134"/>
      </rPr>
      <t>号中设广场</t>
    </r>
    <r>
      <rPr>
        <sz val="12"/>
        <rFont val="Arial"/>
        <family val="2"/>
      </rPr>
      <t>A</t>
    </r>
    <r>
      <rPr>
        <sz val="12"/>
        <rFont val="宋体"/>
        <family val="3"/>
        <charset val="134"/>
      </rPr>
      <t>栋</t>
    </r>
    <r>
      <rPr>
        <sz val="12"/>
        <rFont val="Arial"/>
        <family val="2"/>
      </rPr>
      <t>2-24</t>
    </r>
    <r>
      <rPr>
        <sz val="12"/>
        <rFont val="宋体"/>
        <family val="3"/>
        <charset val="134"/>
      </rPr>
      <t>层</t>
    </r>
  </si>
  <si>
    <t>91440300MA5DJWNF8W</t>
  </si>
  <si>
    <t>孙宏亮</t>
  </si>
  <si>
    <t>34</t>
  </si>
  <si>
    <t>深圳市广汇源环境水务有限公司</t>
  </si>
  <si>
    <r>
      <rPr>
        <sz val="12"/>
        <rFont val="宋体"/>
        <family val="3"/>
        <charset val="134"/>
      </rPr>
      <t>深圳市罗湖区黄贝街道沿河北路</t>
    </r>
    <r>
      <rPr>
        <sz val="12"/>
        <rFont val="Arial"/>
        <family val="2"/>
      </rPr>
      <t>1002</t>
    </r>
    <r>
      <rPr>
        <sz val="12"/>
        <rFont val="宋体"/>
        <family val="3"/>
        <charset val="134"/>
      </rPr>
      <t>号瑞思大厦</t>
    </r>
    <r>
      <rPr>
        <sz val="12"/>
        <rFont val="Arial"/>
        <family val="2"/>
      </rPr>
      <t>C</t>
    </r>
    <r>
      <rPr>
        <sz val="12"/>
        <rFont val="宋体"/>
        <family val="3"/>
        <charset val="134"/>
      </rPr>
      <t>座四楼</t>
    </r>
  </si>
  <si>
    <t>91440300192248376H</t>
  </si>
  <si>
    <t>张敏</t>
  </si>
  <si>
    <r>
      <rPr>
        <sz val="12"/>
        <rFont val="宋体"/>
        <family val="3"/>
        <charset val="134"/>
      </rPr>
      <t>深圳市罗湖区黄贝街道沿河北路</t>
    </r>
    <r>
      <rPr>
        <sz val="12"/>
        <rFont val="Arial"/>
        <family val="2"/>
      </rPr>
      <t>1002</t>
    </r>
    <r>
      <rPr>
        <sz val="12"/>
        <rFont val="宋体"/>
        <family val="3"/>
        <charset val="134"/>
      </rPr>
      <t>号瑞思大厦</t>
    </r>
    <r>
      <rPr>
        <sz val="12"/>
        <rFont val="Arial"/>
        <family val="2"/>
      </rPr>
      <t>C</t>
    </r>
    <r>
      <rPr>
        <sz val="12"/>
        <rFont val="宋体"/>
        <family val="3"/>
        <charset val="134"/>
      </rPr>
      <t>座四楼整层</t>
    </r>
  </si>
  <si>
    <t>35</t>
  </si>
  <si>
    <t>深圳市凯方达勘测技术有限公司</t>
    <phoneticPr fontId="3" type="noConversion"/>
  </si>
  <si>
    <r>
      <rPr>
        <sz val="12"/>
        <rFont val="宋体"/>
        <family val="3"/>
        <charset val="134"/>
      </rPr>
      <t>深圳市罗湖区笋岗东路宝安广场</t>
    </r>
    <r>
      <rPr>
        <sz val="12"/>
        <rFont val="Arial"/>
        <family val="2"/>
      </rPr>
      <t>A</t>
    </r>
    <r>
      <rPr>
        <sz val="12"/>
        <rFont val="宋体"/>
        <family val="3"/>
        <charset val="134"/>
      </rPr>
      <t>栋</t>
    </r>
    <r>
      <rPr>
        <sz val="12"/>
        <rFont val="Arial"/>
        <family val="2"/>
      </rPr>
      <t>21</t>
    </r>
    <r>
      <rPr>
        <sz val="12"/>
        <rFont val="宋体"/>
        <family val="3"/>
        <charset val="134"/>
      </rPr>
      <t>楼</t>
    </r>
    <r>
      <rPr>
        <sz val="12"/>
        <rFont val="Arial"/>
        <family val="2"/>
      </rPr>
      <t>C</t>
    </r>
    <r>
      <rPr>
        <sz val="12"/>
        <rFont val="宋体"/>
        <family val="3"/>
        <charset val="134"/>
      </rPr>
      <t>室</t>
    </r>
  </si>
  <si>
    <t>91440300708405644G</t>
  </si>
  <si>
    <t>蒋旭阳</t>
  </si>
  <si>
    <t>36</t>
  </si>
  <si>
    <t>深圳市南华岩土工程有限公司</t>
  </si>
  <si>
    <r>
      <rPr>
        <sz val="12"/>
        <rFont val="宋体"/>
        <family val="3"/>
        <charset val="134"/>
      </rPr>
      <t>深圳市罗湖区清水河街道清水河社区清水河三路</t>
    </r>
    <r>
      <rPr>
        <sz val="12"/>
        <rFont val="Arial"/>
        <family val="2"/>
      </rPr>
      <t>7</t>
    </r>
    <r>
      <rPr>
        <sz val="12"/>
        <rFont val="宋体"/>
        <family val="3"/>
        <charset val="134"/>
      </rPr>
      <t>号中海慧智大厦</t>
    </r>
    <r>
      <rPr>
        <sz val="12"/>
        <rFont val="Arial"/>
        <family val="2"/>
      </rPr>
      <t>1</t>
    </r>
    <r>
      <rPr>
        <sz val="12"/>
        <rFont val="宋体"/>
        <family val="3"/>
        <charset val="134"/>
      </rPr>
      <t>栋</t>
    </r>
    <r>
      <rPr>
        <sz val="12"/>
        <rFont val="Arial"/>
        <family val="2"/>
      </rPr>
      <t>1A1507-1510</t>
    </r>
  </si>
  <si>
    <t>91440300192197759C</t>
  </si>
  <si>
    <t>宋友红</t>
  </si>
  <si>
    <t>37</t>
  </si>
  <si>
    <t>深圳市文德数慧科技开发有限责任公司</t>
  </si>
  <si>
    <r>
      <rPr>
        <sz val="12"/>
        <rFont val="宋体"/>
        <family val="3"/>
        <charset val="134"/>
      </rPr>
      <t>深圳市罗湖区清水河街道清水河社区清水河三路</t>
    </r>
    <r>
      <rPr>
        <sz val="12"/>
        <rFont val="Arial"/>
        <family val="2"/>
      </rPr>
      <t>7</t>
    </r>
    <r>
      <rPr>
        <sz val="12"/>
        <rFont val="宋体"/>
        <family val="3"/>
        <charset val="134"/>
      </rPr>
      <t>号中海慧智大厦</t>
    </r>
    <r>
      <rPr>
        <sz val="12"/>
        <rFont val="Arial"/>
        <family val="2"/>
      </rPr>
      <t>1</t>
    </r>
    <r>
      <rPr>
        <sz val="12"/>
        <rFont val="宋体"/>
        <family val="3"/>
        <charset val="134"/>
      </rPr>
      <t>栋</t>
    </r>
    <r>
      <rPr>
        <sz val="12"/>
        <rFont val="Arial"/>
        <family val="2"/>
      </rPr>
      <t>1A1108</t>
    </r>
  </si>
  <si>
    <t>91440300MA5FE47U7R</t>
  </si>
  <si>
    <t>黄翊</t>
  </si>
  <si>
    <t>38</t>
  </si>
  <si>
    <t>深圳市新维测绘科技有限公司</t>
  </si>
  <si>
    <r>
      <rPr>
        <sz val="12"/>
        <rFont val="宋体"/>
        <family val="3"/>
        <charset val="134"/>
      </rPr>
      <t>深圳市罗湖区莲塘街道鹏兴街道鹏兴社区鹏兴路</t>
    </r>
    <r>
      <rPr>
        <sz val="12"/>
        <rFont val="Arial"/>
        <family val="2"/>
      </rPr>
      <t>2</t>
    </r>
    <r>
      <rPr>
        <sz val="12"/>
        <rFont val="宋体"/>
        <family val="3"/>
        <charset val="134"/>
      </rPr>
      <t>号鹏基工业区</t>
    </r>
    <r>
      <rPr>
        <sz val="12"/>
        <rFont val="Arial"/>
        <family val="2"/>
      </rPr>
      <t>711</t>
    </r>
    <r>
      <rPr>
        <sz val="12"/>
        <rFont val="宋体"/>
        <family val="3"/>
        <charset val="134"/>
      </rPr>
      <t>栋</t>
    </r>
    <r>
      <rPr>
        <sz val="12"/>
        <rFont val="Arial"/>
        <family val="2"/>
      </rPr>
      <t>501</t>
    </r>
  </si>
  <si>
    <t>91440300MA5ED6BW8Q</t>
  </si>
  <si>
    <t>贺军政</t>
  </si>
  <si>
    <t>39</t>
  </si>
  <si>
    <r>
      <rPr>
        <sz val="12"/>
        <rFont val="宋体"/>
        <family val="3"/>
        <charset val="134"/>
      </rPr>
      <t>深圳市罗湖区笋岗街道田心社区梅园路</t>
    </r>
    <r>
      <rPr>
        <sz val="12"/>
        <rFont val="Arial"/>
        <family val="2"/>
      </rPr>
      <t>188</t>
    </r>
    <r>
      <rPr>
        <sz val="12"/>
        <rFont val="宋体"/>
        <family val="3"/>
        <charset val="134"/>
      </rPr>
      <t>号中国燃气大厦</t>
    </r>
    <r>
      <rPr>
        <sz val="12"/>
        <rFont val="Arial"/>
        <family val="2"/>
      </rPr>
      <t>26</t>
    </r>
    <r>
      <rPr>
        <sz val="12"/>
        <rFont val="宋体"/>
        <family val="3"/>
        <charset val="134"/>
      </rPr>
      <t>层</t>
    </r>
    <r>
      <rPr>
        <sz val="12"/>
        <rFont val="Arial"/>
        <family val="2"/>
      </rPr>
      <t>2605</t>
    </r>
  </si>
  <si>
    <t>于京春</t>
  </si>
  <si>
    <t>40</t>
  </si>
  <si>
    <t>深圳中坚勘察测绘有限公司</t>
  </si>
  <si>
    <r>
      <rPr>
        <sz val="12"/>
        <rFont val="宋体"/>
        <family val="3"/>
        <charset val="134"/>
      </rPr>
      <t>深圳市罗湖区笋岗街道笋西社区宝安北路</t>
    </r>
    <r>
      <rPr>
        <sz val="12"/>
        <rFont val="Arial"/>
        <family val="2"/>
      </rPr>
      <t>2018</t>
    </r>
    <r>
      <rPr>
        <sz val="12"/>
        <rFont val="宋体"/>
        <family val="3"/>
        <charset val="134"/>
      </rPr>
      <t>号华海达十层</t>
    </r>
    <r>
      <rPr>
        <sz val="12"/>
        <rFont val="Arial"/>
        <family val="2"/>
      </rPr>
      <t>10F17</t>
    </r>
    <r>
      <rPr>
        <sz val="12"/>
        <rFont val="宋体"/>
        <family val="3"/>
        <charset val="134"/>
      </rPr>
      <t>、</t>
    </r>
    <r>
      <rPr>
        <sz val="12"/>
        <rFont val="Arial"/>
        <family val="2"/>
      </rPr>
      <t>10F19</t>
    </r>
  </si>
  <si>
    <t>91440300MA5H67TB85</t>
  </si>
  <si>
    <t>官红波</t>
  </si>
  <si>
    <t>41</t>
  </si>
  <si>
    <t>深圳市大华勘测科技有限公司</t>
  </si>
  <si>
    <r>
      <rPr>
        <sz val="12"/>
        <rFont val="Arial"/>
        <family val="2"/>
      </rPr>
      <t>3</t>
    </r>
    <r>
      <rPr>
        <sz val="12"/>
        <rFont val="宋体"/>
        <family val="3"/>
        <charset val="134"/>
      </rPr>
      <t>南山区</t>
    </r>
  </si>
  <si>
    <r>
      <rPr>
        <sz val="12"/>
        <rFont val="宋体"/>
        <family val="3"/>
        <charset val="134"/>
      </rPr>
      <t>深圳市南山区西丽街道牛成村</t>
    </r>
    <r>
      <rPr>
        <sz val="12"/>
        <rFont val="Arial"/>
        <family val="2"/>
      </rPr>
      <t>208</t>
    </r>
    <r>
      <rPr>
        <sz val="12"/>
        <rFont val="宋体"/>
        <family val="3"/>
        <charset val="134"/>
      </rPr>
      <t>栋四楼</t>
    </r>
  </si>
  <si>
    <t>91440300667099037R</t>
  </si>
  <si>
    <t>罗少华</t>
  </si>
  <si>
    <r>
      <rPr>
        <sz val="12"/>
        <rFont val="宋体"/>
        <family val="3"/>
        <charset val="134"/>
      </rPr>
      <t>南山区西丽街道牛成村</t>
    </r>
    <r>
      <rPr>
        <sz val="12"/>
        <rFont val="Arial"/>
        <family val="2"/>
      </rPr>
      <t>208</t>
    </r>
    <r>
      <rPr>
        <sz val="12"/>
        <rFont val="宋体"/>
        <family val="3"/>
        <charset val="134"/>
      </rPr>
      <t>栋四楼</t>
    </r>
  </si>
  <si>
    <t>42</t>
  </si>
  <si>
    <t>深圳市腾讯计算机系统有限公司</t>
  </si>
  <si>
    <r>
      <rPr>
        <sz val="12"/>
        <rFont val="宋体"/>
        <family val="3"/>
        <charset val="134"/>
      </rPr>
      <t>深圳市南山区粤海街道麻岭社区科技中一路腾讯大厦</t>
    </r>
    <r>
      <rPr>
        <sz val="12"/>
        <rFont val="Arial"/>
        <family val="2"/>
      </rPr>
      <t>35</t>
    </r>
    <r>
      <rPr>
        <sz val="12"/>
        <rFont val="宋体"/>
        <family val="3"/>
        <charset val="134"/>
      </rPr>
      <t>层</t>
    </r>
  </si>
  <si>
    <t>91440300708461136T</t>
  </si>
  <si>
    <t>马化腾</t>
  </si>
  <si>
    <t>43</t>
  </si>
  <si>
    <t>深圳砺剑天眼科技有限公司</t>
  </si>
  <si>
    <t>3南山区</t>
  </si>
  <si>
    <r>
      <rPr>
        <sz val="12"/>
        <rFont val="宋体"/>
        <family val="3"/>
        <charset val="134"/>
      </rPr>
      <t>深圳市南山区桃源街道长源社区学苑大道</t>
    </r>
    <r>
      <rPr>
        <sz val="12"/>
        <rFont val="Arial"/>
        <family val="2"/>
      </rPr>
      <t>1001</t>
    </r>
    <r>
      <rPr>
        <sz val="12"/>
        <rFont val="宋体"/>
        <family val="3"/>
        <charset val="134"/>
      </rPr>
      <t>号南山智园</t>
    </r>
    <r>
      <rPr>
        <sz val="12"/>
        <rFont val="Arial"/>
        <family val="2"/>
      </rPr>
      <t>A7</t>
    </r>
    <r>
      <rPr>
        <sz val="12"/>
        <rFont val="宋体"/>
        <family val="3"/>
        <charset val="134"/>
      </rPr>
      <t>栋</t>
    </r>
    <r>
      <rPr>
        <sz val="12"/>
        <rFont val="Arial"/>
        <family val="2"/>
      </rPr>
      <t>201</t>
    </r>
  </si>
  <si>
    <t>91510700MA62423M6H</t>
  </si>
  <si>
    <t>罗钦科</t>
  </si>
  <si>
    <t>44</t>
  </si>
  <si>
    <t>深圳市大升勘测技术有限公司</t>
  </si>
  <si>
    <r>
      <rPr>
        <sz val="12"/>
        <rFont val="宋体"/>
        <family val="3"/>
        <charset val="134"/>
      </rPr>
      <t>深圳市南山区西丽街道曙光社区</t>
    </r>
    <r>
      <rPr>
        <sz val="12"/>
        <rFont val="Arial"/>
        <family val="2"/>
      </rPr>
      <t>TCL</t>
    </r>
    <r>
      <rPr>
        <sz val="12"/>
        <rFont val="宋体"/>
        <family val="3"/>
        <charset val="134"/>
      </rPr>
      <t>国际</t>
    </r>
    <r>
      <rPr>
        <sz val="12"/>
        <rFont val="Arial"/>
        <family val="2"/>
      </rPr>
      <t>E</t>
    </r>
    <r>
      <rPr>
        <sz val="12"/>
        <rFont val="宋体"/>
        <family val="3"/>
        <charset val="134"/>
      </rPr>
      <t>城</t>
    </r>
    <r>
      <rPr>
        <sz val="12"/>
        <rFont val="Arial"/>
        <family val="2"/>
      </rPr>
      <t>G3</t>
    </r>
    <r>
      <rPr>
        <sz val="12"/>
        <rFont val="宋体"/>
        <family val="3"/>
        <charset val="134"/>
      </rPr>
      <t>栋</t>
    </r>
    <r>
      <rPr>
        <sz val="12"/>
        <rFont val="Arial"/>
        <family val="2"/>
      </rPr>
      <t>309</t>
    </r>
  </si>
  <si>
    <t>91440300192213560X</t>
  </si>
  <si>
    <t>程振宇</t>
  </si>
  <si>
    <t>45</t>
  </si>
  <si>
    <t>深圳市工勘岩土集团有限公司</t>
  </si>
  <si>
    <r>
      <rPr>
        <sz val="12"/>
        <rFont val="宋体"/>
        <family val="3"/>
        <charset val="134"/>
      </rPr>
      <t>广东省深圳市南山区粤海街道高新区社区科技南八路</t>
    </r>
    <r>
      <rPr>
        <sz val="12"/>
        <rFont val="Arial"/>
        <family val="2"/>
      </rPr>
      <t>8</t>
    </r>
    <r>
      <rPr>
        <sz val="12"/>
        <rFont val="宋体"/>
        <family val="3"/>
        <charset val="134"/>
      </rPr>
      <t>号博泰工勘大厦</t>
    </r>
    <r>
      <rPr>
        <sz val="12"/>
        <rFont val="Arial"/>
        <family val="2"/>
      </rPr>
      <t>11-15</t>
    </r>
    <r>
      <rPr>
        <sz val="12"/>
        <rFont val="宋体"/>
        <family val="3"/>
        <charset val="134"/>
      </rPr>
      <t>楼</t>
    </r>
  </si>
  <si>
    <t>914403001922034777</t>
  </si>
  <si>
    <t>李红波</t>
  </si>
  <si>
    <r>
      <rPr>
        <sz val="12"/>
        <rFont val="宋体"/>
        <family val="3"/>
        <charset val="134"/>
      </rPr>
      <t>广东省深圳市南山区粤海街道高新区社区科技南八路</t>
    </r>
    <r>
      <rPr>
        <sz val="12"/>
        <rFont val="Arial"/>
        <family val="2"/>
      </rPr>
      <t>8</t>
    </r>
    <r>
      <rPr>
        <sz val="12"/>
        <rFont val="宋体"/>
        <family val="3"/>
        <charset val="134"/>
      </rPr>
      <t>号博泰工勘大厦</t>
    </r>
    <r>
      <rPr>
        <sz val="12"/>
        <rFont val="Arial"/>
        <family val="2"/>
      </rPr>
      <t>1501</t>
    </r>
  </si>
  <si>
    <t>46</t>
  </si>
  <si>
    <t>深圳市易图资讯股份有限公司</t>
  </si>
  <si>
    <r>
      <rPr>
        <sz val="12"/>
        <rFont val="宋体"/>
        <family val="3"/>
        <charset val="134"/>
      </rPr>
      <t>深圳市南山区粤海街道高新区社区高新南九道</t>
    </r>
    <r>
      <rPr>
        <sz val="12"/>
        <rFont val="Arial"/>
        <family val="2"/>
      </rPr>
      <t>10</t>
    </r>
    <r>
      <rPr>
        <sz val="12"/>
        <rFont val="宋体"/>
        <family val="3"/>
        <charset val="134"/>
      </rPr>
      <t>号深圳湾科技生态园</t>
    </r>
    <r>
      <rPr>
        <sz val="12"/>
        <rFont val="Arial"/>
        <family val="2"/>
      </rPr>
      <t>10</t>
    </r>
    <r>
      <rPr>
        <sz val="12"/>
        <rFont val="宋体"/>
        <family val="3"/>
        <charset val="134"/>
      </rPr>
      <t>栋</t>
    </r>
    <r>
      <rPr>
        <sz val="12"/>
        <rFont val="Arial"/>
        <family val="2"/>
      </rPr>
      <t>A</t>
    </r>
    <r>
      <rPr>
        <sz val="12"/>
        <rFont val="宋体"/>
        <family val="3"/>
        <charset val="134"/>
      </rPr>
      <t>座</t>
    </r>
    <r>
      <rPr>
        <sz val="12"/>
        <rFont val="Arial"/>
        <family val="2"/>
      </rPr>
      <t>14</t>
    </r>
    <r>
      <rPr>
        <sz val="12"/>
        <rFont val="宋体"/>
        <family val="3"/>
        <charset val="134"/>
      </rPr>
      <t>层</t>
    </r>
    <r>
      <rPr>
        <sz val="12"/>
        <rFont val="Arial"/>
        <family val="2"/>
      </rPr>
      <t>-15</t>
    </r>
    <r>
      <rPr>
        <sz val="12"/>
        <rFont val="宋体"/>
        <family val="3"/>
        <charset val="134"/>
      </rPr>
      <t>层</t>
    </r>
  </si>
  <si>
    <t>914403007084755467</t>
  </si>
  <si>
    <t>隆颢</t>
  </si>
  <si>
    <t>47</t>
  </si>
  <si>
    <t>深圳市中地软件工程有限公司</t>
  </si>
  <si>
    <r>
      <rPr>
        <sz val="12"/>
        <rFont val="宋体"/>
        <family val="3"/>
        <charset val="134"/>
      </rPr>
      <t>深圳市南山区高新区南区粤兴三道</t>
    </r>
    <r>
      <rPr>
        <sz val="12"/>
        <rFont val="Arial"/>
        <family val="2"/>
      </rPr>
      <t>8</t>
    </r>
    <r>
      <rPr>
        <sz val="12"/>
        <rFont val="宋体"/>
        <family val="3"/>
        <charset val="134"/>
      </rPr>
      <t>号中国地质大学产学研基地中地大楼</t>
    </r>
    <r>
      <rPr>
        <sz val="12"/>
        <rFont val="Arial"/>
        <family val="2"/>
      </rPr>
      <t>A1001</t>
    </r>
  </si>
  <si>
    <t>914403007388134540</t>
  </si>
  <si>
    <t>付华杰</t>
  </si>
  <si>
    <t>48</t>
  </si>
  <si>
    <t>丰图科技（深圳）有限公司</t>
  </si>
  <si>
    <r>
      <rPr>
        <sz val="12"/>
        <rFont val="宋体"/>
        <family val="3"/>
        <charset val="134"/>
      </rPr>
      <t>深圳市南山区粤海街道深圳市软件产业基地</t>
    </r>
    <r>
      <rPr>
        <sz val="12"/>
        <rFont val="Arial"/>
        <family val="2"/>
      </rPr>
      <t>1</t>
    </r>
    <r>
      <rPr>
        <sz val="12"/>
        <rFont val="宋体"/>
        <family val="3"/>
        <charset val="134"/>
      </rPr>
      <t>栋</t>
    </r>
    <r>
      <rPr>
        <sz val="12"/>
        <rFont val="Arial"/>
        <family val="2"/>
      </rPr>
      <t>A</t>
    </r>
    <r>
      <rPr>
        <sz val="12"/>
        <rFont val="宋体"/>
        <family val="3"/>
        <charset val="134"/>
      </rPr>
      <t>座</t>
    </r>
    <r>
      <rPr>
        <sz val="12"/>
        <rFont val="Arial"/>
        <family val="2"/>
      </rPr>
      <t>15</t>
    </r>
    <r>
      <rPr>
        <sz val="12"/>
        <rFont val="宋体"/>
        <family val="3"/>
        <charset val="134"/>
      </rPr>
      <t>楼</t>
    </r>
  </si>
  <si>
    <t>91440300MA5F64KL29</t>
  </si>
  <si>
    <t>周训飞</t>
  </si>
  <si>
    <r>
      <rPr>
        <sz val="12"/>
        <rFont val="宋体"/>
        <family val="3"/>
        <charset val="134"/>
      </rPr>
      <t>深圳市南山区粤海街道深圳市软件产业基地</t>
    </r>
    <r>
      <rPr>
        <sz val="12"/>
        <rFont val="Arial"/>
        <family val="2"/>
      </rPr>
      <t>1</t>
    </r>
    <r>
      <rPr>
        <sz val="12"/>
        <rFont val="宋体"/>
        <family val="3"/>
        <charset val="134"/>
      </rPr>
      <t>栋</t>
    </r>
    <r>
      <rPr>
        <sz val="12"/>
        <rFont val="Arial"/>
        <family val="2"/>
      </rPr>
      <t>B</t>
    </r>
    <r>
      <rPr>
        <sz val="12"/>
        <rFont val="宋体"/>
        <family val="3"/>
        <charset val="134"/>
      </rPr>
      <t>座</t>
    </r>
    <r>
      <rPr>
        <sz val="12"/>
        <rFont val="Arial"/>
        <family val="2"/>
      </rPr>
      <t>4</t>
    </r>
    <r>
      <rPr>
        <sz val="12"/>
        <rFont val="宋体"/>
        <family val="3"/>
        <charset val="134"/>
      </rPr>
      <t>楼</t>
    </r>
  </si>
  <si>
    <t>49</t>
  </si>
  <si>
    <t>艾图数据（深圳）有限责任公司</t>
  </si>
  <si>
    <r>
      <rPr>
        <sz val="12"/>
        <rFont val="宋体"/>
        <family val="3"/>
        <charset val="134"/>
      </rPr>
      <t>深圳市南山区粤海街道高新区社区高新南七道</t>
    </r>
    <r>
      <rPr>
        <sz val="12"/>
        <rFont val="Arial"/>
        <family val="2"/>
      </rPr>
      <t>1</t>
    </r>
    <r>
      <rPr>
        <sz val="12"/>
        <rFont val="宋体"/>
        <family val="3"/>
        <charset val="134"/>
      </rPr>
      <t>号粤美特大厦</t>
    </r>
    <r>
      <rPr>
        <sz val="12"/>
        <rFont val="Arial"/>
        <family val="2"/>
      </rPr>
      <t>401</t>
    </r>
  </si>
  <si>
    <t>91440300MA5GUH7D1X</t>
  </si>
  <si>
    <t>肖惠贤</t>
  </si>
  <si>
    <r>
      <rPr>
        <sz val="12"/>
        <rFont val="宋体"/>
        <family val="3"/>
        <charset val="134"/>
      </rPr>
      <t>深圳市南山区粤海街道高新区社区高新南七道</t>
    </r>
    <r>
      <rPr>
        <sz val="12"/>
        <rFont val="Arial"/>
        <family val="2"/>
      </rPr>
      <t>1</t>
    </r>
    <r>
      <rPr>
        <sz val="12"/>
        <rFont val="宋体"/>
        <family val="3"/>
        <charset val="134"/>
      </rPr>
      <t>号粤美特大厦</t>
    </r>
    <r>
      <rPr>
        <sz val="12"/>
        <rFont val="Arial"/>
        <family val="2"/>
      </rPr>
      <t>2301</t>
    </r>
  </si>
  <si>
    <t>50</t>
  </si>
  <si>
    <t>华南防灾减灾研究院（深圳）有限公司</t>
  </si>
  <si>
    <r>
      <rPr>
        <sz val="12"/>
        <rFont val="宋体"/>
        <family val="3"/>
        <charset val="134"/>
      </rPr>
      <t>深圳市南山区南头街道马家龙社区大新路</t>
    </r>
    <r>
      <rPr>
        <sz val="12"/>
        <rFont val="Arial"/>
        <family val="2"/>
      </rPr>
      <t>88</t>
    </r>
    <r>
      <rPr>
        <sz val="12"/>
        <rFont val="宋体"/>
        <family val="3"/>
        <charset val="134"/>
      </rPr>
      <t>号马家龙</t>
    </r>
    <r>
      <rPr>
        <sz val="12"/>
        <rFont val="Arial"/>
        <family val="2"/>
      </rPr>
      <t>63-64</t>
    </r>
    <r>
      <rPr>
        <sz val="12"/>
        <rFont val="宋体"/>
        <family val="3"/>
        <charset val="134"/>
      </rPr>
      <t>栋</t>
    </r>
    <r>
      <rPr>
        <sz val="12"/>
        <rFont val="Arial"/>
        <family val="2"/>
      </rPr>
      <t>63</t>
    </r>
    <r>
      <rPr>
        <sz val="12"/>
        <rFont val="宋体"/>
        <family val="3"/>
        <charset val="134"/>
      </rPr>
      <t>栋西座</t>
    </r>
    <r>
      <rPr>
        <sz val="12"/>
        <rFont val="Arial"/>
        <family val="2"/>
      </rPr>
      <t>502</t>
    </r>
    <r>
      <rPr>
        <sz val="12"/>
        <rFont val="宋体"/>
        <family val="3"/>
        <charset val="134"/>
      </rPr>
      <t>（</t>
    </r>
    <r>
      <rPr>
        <sz val="12"/>
        <rFont val="Arial"/>
        <family val="2"/>
      </rPr>
      <t>516</t>
    </r>
    <r>
      <rPr>
        <sz val="12"/>
        <rFont val="宋体"/>
        <family val="3"/>
        <charset val="134"/>
      </rPr>
      <t>）</t>
    </r>
  </si>
  <si>
    <t>91440300MA5DGDD89R</t>
  </si>
  <si>
    <t>杨晓峰</t>
  </si>
  <si>
    <t>51</t>
  </si>
  <si>
    <t>深圳供电规划设计院有限公司</t>
  </si>
  <si>
    <r>
      <rPr>
        <sz val="12"/>
        <rFont val="宋体"/>
        <family val="3"/>
        <charset val="134"/>
      </rPr>
      <t>广东省深圳市南山区粤海路</t>
    </r>
    <r>
      <rPr>
        <sz val="12"/>
        <rFont val="Arial"/>
        <family val="2"/>
      </rPr>
      <t>7</t>
    </r>
    <r>
      <rPr>
        <sz val="12"/>
        <rFont val="宋体"/>
        <family val="3"/>
        <charset val="134"/>
      </rPr>
      <t>号一至六层</t>
    </r>
  </si>
  <si>
    <t>914403007298436192</t>
  </si>
  <si>
    <t>周军</t>
  </si>
  <si>
    <r>
      <rPr>
        <sz val="12"/>
        <rFont val="宋体"/>
        <family val="3"/>
        <charset val="134"/>
      </rPr>
      <t>广东省深圳市南山区粤海路</t>
    </r>
    <r>
      <rPr>
        <sz val="12"/>
        <rFont val="Arial"/>
        <family val="2"/>
      </rPr>
      <t>7</t>
    </r>
    <r>
      <rPr>
        <sz val="12"/>
        <rFont val="宋体"/>
        <family val="3"/>
        <charset val="134"/>
      </rPr>
      <t>号</t>
    </r>
  </si>
  <si>
    <t>52</t>
  </si>
  <si>
    <t>深圳广联赛讯股份有限公司</t>
  </si>
  <si>
    <r>
      <rPr>
        <sz val="12"/>
        <rFont val="宋体"/>
        <family val="3"/>
        <charset val="134"/>
      </rPr>
      <t>深圳市南山区桃园街道福光社区留仙大道</t>
    </r>
    <r>
      <rPr>
        <sz val="12"/>
        <rFont val="Arial"/>
        <family val="2"/>
      </rPr>
      <t>3370</t>
    </r>
    <r>
      <rPr>
        <sz val="12"/>
        <rFont val="宋体"/>
        <family val="3"/>
        <charset val="134"/>
      </rPr>
      <t>号南山智园崇文园区</t>
    </r>
    <r>
      <rPr>
        <sz val="12"/>
        <rFont val="Arial"/>
        <family val="2"/>
      </rPr>
      <t>1</t>
    </r>
    <r>
      <rPr>
        <sz val="12"/>
        <rFont val="宋体"/>
        <family val="3"/>
        <charset val="134"/>
      </rPr>
      <t>号楼</t>
    </r>
    <r>
      <rPr>
        <sz val="12"/>
        <rFont val="Arial"/>
        <family val="2"/>
      </rPr>
      <t>1402</t>
    </r>
  </si>
  <si>
    <t>91440300595692682W</t>
  </si>
  <si>
    <t>朱雷</t>
  </si>
  <si>
    <t>53</t>
  </si>
  <si>
    <t>深圳国能宸泰科技有限公司</t>
  </si>
  <si>
    <r>
      <rPr>
        <sz val="12"/>
        <rFont val="宋体"/>
        <family val="3"/>
        <charset val="134"/>
      </rPr>
      <t>深圳市南山区南头街道马家龙社区大新路</t>
    </r>
    <r>
      <rPr>
        <sz val="12"/>
        <rFont val="Arial"/>
        <family val="2"/>
      </rPr>
      <t>88</t>
    </r>
    <r>
      <rPr>
        <sz val="12"/>
        <rFont val="宋体"/>
        <family val="3"/>
        <charset val="134"/>
      </rPr>
      <t>号马家龙</t>
    </r>
    <r>
      <rPr>
        <sz val="12"/>
        <rFont val="Arial"/>
        <family val="2"/>
      </rPr>
      <t>63-64</t>
    </r>
    <r>
      <rPr>
        <sz val="12"/>
        <rFont val="宋体"/>
        <family val="3"/>
        <charset val="134"/>
      </rPr>
      <t>栋</t>
    </r>
    <r>
      <rPr>
        <sz val="12"/>
        <rFont val="Arial"/>
        <family val="2"/>
      </rPr>
      <t>514H</t>
    </r>
  </si>
  <si>
    <t>91440300MA5EYYG5XF</t>
  </si>
  <si>
    <t>李岩</t>
  </si>
  <si>
    <t>54</t>
  </si>
  <si>
    <t>深圳航天东方红卫星有限公司</t>
  </si>
  <si>
    <r>
      <rPr>
        <sz val="12"/>
        <rFont val="宋体"/>
        <family val="3"/>
        <charset val="134"/>
      </rPr>
      <t>深圳市南山区粤海街道高新南九道</t>
    </r>
    <r>
      <rPr>
        <sz val="12"/>
        <rFont val="Arial"/>
        <family val="2"/>
      </rPr>
      <t>61</t>
    </r>
    <r>
      <rPr>
        <sz val="12"/>
        <rFont val="宋体"/>
        <family val="3"/>
        <charset val="134"/>
      </rPr>
      <t>号卫星大厦</t>
    </r>
    <r>
      <rPr>
        <sz val="12"/>
        <rFont val="Arial"/>
        <family val="2"/>
      </rPr>
      <t>1-6</t>
    </r>
    <r>
      <rPr>
        <sz val="12"/>
        <rFont val="宋体"/>
        <family val="3"/>
        <charset val="134"/>
      </rPr>
      <t>层</t>
    </r>
  </si>
  <si>
    <t>91440300680390515D</t>
  </si>
  <si>
    <t>胡戈锋</t>
  </si>
  <si>
    <r>
      <rPr>
        <sz val="12"/>
        <rFont val="宋体"/>
        <family val="3"/>
        <charset val="134"/>
      </rPr>
      <t>深圳市南山区粤海街道高新南九道</t>
    </r>
    <r>
      <rPr>
        <sz val="12"/>
        <rFont val="Arial"/>
        <family val="2"/>
      </rPr>
      <t>61</t>
    </r>
    <r>
      <rPr>
        <sz val="12"/>
        <rFont val="宋体"/>
        <family val="3"/>
        <charset val="134"/>
      </rPr>
      <t>号卫星大厦整栋</t>
    </r>
  </si>
  <si>
    <t>55</t>
  </si>
  <si>
    <t>深圳航天智慧城市系统技术研究院有限公司</t>
  </si>
  <si>
    <r>
      <rPr>
        <sz val="12"/>
        <rFont val="宋体"/>
        <family val="3"/>
        <charset val="134"/>
      </rPr>
      <t>深圳市南山区粤海街道科技南十路</t>
    </r>
    <r>
      <rPr>
        <sz val="12"/>
        <rFont val="Arial"/>
        <family val="2"/>
      </rPr>
      <t>6</t>
    </r>
    <r>
      <rPr>
        <sz val="12"/>
        <rFont val="宋体"/>
        <family val="3"/>
        <charset val="134"/>
      </rPr>
      <t>号深圳航天科技创新研究院大厦</t>
    </r>
    <r>
      <rPr>
        <sz val="12"/>
        <rFont val="Arial"/>
        <family val="2"/>
      </rPr>
      <t>B</t>
    </r>
    <r>
      <rPr>
        <sz val="12"/>
        <rFont val="宋体"/>
        <family val="3"/>
        <charset val="134"/>
      </rPr>
      <t>座</t>
    </r>
    <r>
      <rPr>
        <sz val="12"/>
        <rFont val="Arial"/>
        <family val="2"/>
      </rPr>
      <t>407</t>
    </r>
    <r>
      <rPr>
        <sz val="12"/>
        <rFont val="宋体"/>
        <family val="3"/>
        <charset val="134"/>
      </rPr>
      <t>室</t>
    </r>
  </si>
  <si>
    <t>91440300MA5DJ6XC6C</t>
  </si>
  <si>
    <t>包海涛</t>
  </si>
  <si>
    <t>56</t>
  </si>
  <si>
    <r>
      <rPr>
        <sz val="12"/>
        <rFont val="宋体"/>
        <family val="3"/>
        <charset val="134"/>
      </rPr>
      <t>深圳市南山区粤海街道高新区社区科技南路</t>
    </r>
    <r>
      <rPr>
        <sz val="12"/>
        <rFont val="Arial"/>
        <family val="2"/>
      </rPr>
      <t>16</t>
    </r>
    <r>
      <rPr>
        <sz val="12"/>
        <rFont val="宋体"/>
        <family val="3"/>
        <charset val="134"/>
      </rPr>
      <t>号深圳湾科技生态园</t>
    </r>
    <r>
      <rPr>
        <sz val="12"/>
        <rFont val="Arial"/>
        <family val="2"/>
      </rPr>
      <t>11</t>
    </r>
    <r>
      <rPr>
        <sz val="12"/>
        <rFont val="宋体"/>
        <family val="3"/>
        <charset val="134"/>
      </rPr>
      <t>栋</t>
    </r>
    <r>
      <rPr>
        <sz val="12"/>
        <rFont val="Arial"/>
        <family val="2"/>
      </rPr>
      <t>A2805</t>
    </r>
  </si>
  <si>
    <t>杨翰翔</t>
  </si>
  <si>
    <t>57</t>
  </si>
  <si>
    <t>深圳市百纳九洲科技有限公司</t>
  </si>
  <si>
    <r>
      <rPr>
        <sz val="12"/>
        <rFont val="宋体"/>
        <family val="3"/>
        <charset val="134"/>
      </rPr>
      <t>深圳市南山区西丽街道松坪山社区宝深路科陆大厦</t>
    </r>
    <r>
      <rPr>
        <sz val="12"/>
        <rFont val="Arial"/>
        <family val="2"/>
      </rPr>
      <t>A</t>
    </r>
    <r>
      <rPr>
        <sz val="12"/>
        <rFont val="宋体"/>
        <family val="3"/>
        <charset val="134"/>
      </rPr>
      <t>座</t>
    </r>
    <r>
      <rPr>
        <sz val="12"/>
        <rFont val="Arial"/>
        <family val="2"/>
      </rPr>
      <t>9</t>
    </r>
    <r>
      <rPr>
        <sz val="12"/>
        <rFont val="宋体"/>
        <family val="3"/>
        <charset val="134"/>
      </rPr>
      <t>层</t>
    </r>
    <r>
      <rPr>
        <sz val="12"/>
        <rFont val="Arial"/>
        <family val="2"/>
      </rPr>
      <t>1</t>
    </r>
    <r>
      <rPr>
        <sz val="12"/>
        <rFont val="宋体"/>
        <family val="3"/>
        <charset val="134"/>
      </rPr>
      <t>，</t>
    </r>
    <r>
      <rPr>
        <sz val="12"/>
        <rFont val="Arial"/>
        <family val="2"/>
      </rPr>
      <t>2</t>
    </r>
    <r>
      <rPr>
        <sz val="12"/>
        <rFont val="宋体"/>
        <family val="3"/>
        <charset val="134"/>
      </rPr>
      <t>室</t>
    </r>
  </si>
  <si>
    <t>91440300674800207F</t>
  </si>
  <si>
    <t>梁明龙</t>
  </si>
  <si>
    <t>58</t>
  </si>
  <si>
    <t>深圳市标为信息技术有限公司</t>
  </si>
  <si>
    <r>
      <rPr>
        <sz val="12"/>
        <rFont val="宋体"/>
        <family val="3"/>
        <charset val="134"/>
      </rPr>
      <t>深圳市南山区桃源街道留仙大道</t>
    </r>
    <r>
      <rPr>
        <sz val="12"/>
        <rFont val="Arial"/>
        <family val="2"/>
      </rPr>
      <t>4093</t>
    </r>
    <r>
      <rPr>
        <sz val="12"/>
        <rFont val="宋体"/>
        <family val="3"/>
        <charset val="134"/>
      </rPr>
      <t>号南山云谷创新产业园综合服务楼</t>
    </r>
    <r>
      <rPr>
        <sz val="12"/>
        <rFont val="Arial"/>
        <family val="2"/>
      </rPr>
      <t>201-207</t>
    </r>
  </si>
  <si>
    <t>91440300789243906M</t>
  </si>
  <si>
    <t>吴巍</t>
  </si>
  <si>
    <t>59</t>
  </si>
  <si>
    <t>深圳市大德众和科技有限公司</t>
  </si>
  <si>
    <r>
      <rPr>
        <sz val="12"/>
        <rFont val="宋体"/>
        <family val="3"/>
        <charset val="134"/>
      </rPr>
      <t>深圳市南山区高新技术产业园南区科技南十二路</t>
    </r>
    <r>
      <rPr>
        <sz val="12"/>
        <rFont val="Arial"/>
        <family val="2"/>
      </rPr>
      <t>2</t>
    </r>
    <r>
      <rPr>
        <sz val="12"/>
        <rFont val="宋体"/>
        <family val="3"/>
        <charset val="134"/>
      </rPr>
      <t>号金蝶软件园</t>
    </r>
    <r>
      <rPr>
        <sz val="12"/>
        <rFont val="Arial"/>
        <family val="2"/>
      </rPr>
      <t>B</t>
    </r>
    <r>
      <rPr>
        <sz val="12"/>
        <rFont val="宋体"/>
        <family val="3"/>
        <charset val="134"/>
      </rPr>
      <t>栋</t>
    </r>
    <r>
      <rPr>
        <sz val="12"/>
        <rFont val="Arial"/>
        <family val="2"/>
      </rPr>
      <t>2</t>
    </r>
    <r>
      <rPr>
        <sz val="12"/>
        <rFont val="宋体"/>
        <family val="3"/>
        <charset val="134"/>
      </rPr>
      <t>层</t>
    </r>
    <r>
      <rPr>
        <sz val="12"/>
        <rFont val="Arial"/>
        <family val="2"/>
      </rPr>
      <t>208</t>
    </r>
    <r>
      <rPr>
        <sz val="12"/>
        <rFont val="宋体"/>
        <family val="3"/>
        <charset val="134"/>
      </rPr>
      <t>室</t>
    </r>
  </si>
  <si>
    <t>91440300335335689Y</t>
  </si>
  <si>
    <t>金陆</t>
  </si>
  <si>
    <t>60</t>
  </si>
  <si>
    <t>深圳市全景智测测绘有限公司</t>
  </si>
  <si>
    <r>
      <rPr>
        <sz val="12"/>
        <rFont val="宋体"/>
        <family val="3"/>
        <charset val="134"/>
      </rPr>
      <t>深圳市龙华区福城街道茜坑社区茜坑新村佰公坳工业区</t>
    </r>
    <r>
      <rPr>
        <sz val="12"/>
        <rFont val="Arial"/>
        <family val="2"/>
      </rPr>
      <t>111</t>
    </r>
    <r>
      <rPr>
        <sz val="12"/>
        <rFont val="宋体"/>
        <family val="3"/>
        <charset val="134"/>
      </rPr>
      <t>号</t>
    </r>
  </si>
  <si>
    <t>91440300MA5EYLKJ48</t>
  </si>
  <si>
    <t>王鸣</t>
  </si>
  <si>
    <r>
      <rPr>
        <sz val="12"/>
        <rFont val="宋体"/>
        <family val="3"/>
        <charset val="134"/>
      </rPr>
      <t>深圳市南山区西丽街道西丽社区仙元路</t>
    </r>
    <r>
      <rPr>
        <sz val="12"/>
        <rFont val="Arial"/>
        <family val="2"/>
      </rPr>
      <t>55</t>
    </r>
    <r>
      <rPr>
        <sz val="12"/>
        <rFont val="宋体"/>
        <family val="3"/>
        <charset val="134"/>
      </rPr>
      <t>号大疆天空之城</t>
    </r>
    <r>
      <rPr>
        <sz val="12"/>
        <rFont val="Arial"/>
        <family val="2"/>
      </rPr>
      <t>T1-24F-S3</t>
    </r>
  </si>
  <si>
    <t>61</t>
  </si>
  <si>
    <t>深圳市地质环境研究院有限公司</t>
  </si>
  <si>
    <r>
      <rPr>
        <sz val="12"/>
        <rFont val="宋体"/>
        <family val="3"/>
        <charset val="134"/>
      </rPr>
      <t>深圳市南山区粤海街道科技南八路</t>
    </r>
    <r>
      <rPr>
        <sz val="12"/>
        <rFont val="Arial"/>
        <family val="2"/>
      </rPr>
      <t>8</t>
    </r>
    <r>
      <rPr>
        <sz val="12"/>
        <rFont val="宋体"/>
        <family val="3"/>
        <charset val="134"/>
      </rPr>
      <t>号工勘大厦</t>
    </r>
    <r>
      <rPr>
        <sz val="12"/>
        <rFont val="Arial"/>
        <family val="2"/>
      </rPr>
      <t>7</t>
    </r>
    <r>
      <rPr>
        <sz val="12"/>
        <rFont val="宋体"/>
        <family val="3"/>
        <charset val="134"/>
      </rPr>
      <t>楼</t>
    </r>
  </si>
  <si>
    <t>91440300MA5EHC8Q8X</t>
  </si>
  <si>
    <t>马君伟</t>
  </si>
  <si>
    <r>
      <rPr>
        <sz val="12"/>
        <rFont val="宋体"/>
        <family val="3"/>
        <charset val="134"/>
      </rPr>
      <t>深圳市南山区粤海街道科技南八路</t>
    </r>
    <r>
      <rPr>
        <sz val="12"/>
        <rFont val="Arial"/>
        <family val="2"/>
      </rPr>
      <t>8</t>
    </r>
    <r>
      <rPr>
        <sz val="12"/>
        <rFont val="宋体"/>
        <family val="3"/>
        <charset val="134"/>
      </rPr>
      <t>号工勘大厦</t>
    </r>
    <r>
      <rPr>
        <sz val="12"/>
        <rFont val="Arial"/>
        <family val="2"/>
      </rPr>
      <t>15A</t>
    </r>
    <r>
      <rPr>
        <sz val="12"/>
        <rFont val="宋体"/>
        <family val="3"/>
        <charset val="134"/>
      </rPr>
      <t>单元</t>
    </r>
  </si>
  <si>
    <t>62</t>
  </si>
  <si>
    <t>深圳市多维空间信息技术有限公司</t>
  </si>
  <si>
    <r>
      <rPr>
        <sz val="12"/>
        <rFont val="宋体"/>
        <family val="3"/>
        <charset val="134"/>
      </rPr>
      <t>深圳市南山区高新区南区武汉大学深圳产学研大楼</t>
    </r>
    <r>
      <rPr>
        <sz val="12"/>
        <rFont val="Arial"/>
        <family val="2"/>
      </rPr>
      <t>B</t>
    </r>
    <r>
      <rPr>
        <sz val="12"/>
        <rFont val="宋体"/>
        <family val="3"/>
        <charset val="134"/>
      </rPr>
      <t>座</t>
    </r>
    <r>
      <rPr>
        <sz val="12"/>
        <rFont val="Arial"/>
        <family val="2"/>
      </rPr>
      <t>702</t>
    </r>
  </si>
  <si>
    <t>914403007261894554</t>
  </si>
  <si>
    <t>李威</t>
  </si>
  <si>
    <t>63</t>
  </si>
  <si>
    <t>深圳市法本信息技术股份有限公司</t>
  </si>
  <si>
    <r>
      <rPr>
        <sz val="12"/>
        <rFont val="宋体"/>
        <family val="3"/>
        <charset val="134"/>
      </rPr>
      <t>深圳市南山区西丽街道松坪山社区高新北六道</t>
    </r>
    <r>
      <rPr>
        <sz val="12"/>
        <rFont val="Arial"/>
        <family val="2"/>
      </rPr>
      <t>15</t>
    </r>
    <r>
      <rPr>
        <sz val="12"/>
        <rFont val="宋体"/>
        <family val="3"/>
        <charset val="134"/>
      </rPr>
      <t>号昱大顺科技园</t>
    </r>
    <r>
      <rPr>
        <sz val="12"/>
        <rFont val="Arial"/>
        <family val="2"/>
      </rPr>
      <t>B</t>
    </r>
    <r>
      <rPr>
        <sz val="12"/>
        <rFont val="宋体"/>
        <family val="3"/>
        <charset val="134"/>
      </rPr>
      <t>座</t>
    </r>
    <r>
      <rPr>
        <sz val="12"/>
        <rFont val="Arial"/>
        <family val="2"/>
      </rPr>
      <t>1</t>
    </r>
    <r>
      <rPr>
        <sz val="12"/>
        <rFont val="宋体"/>
        <family val="3"/>
        <charset val="134"/>
      </rPr>
      <t>层</t>
    </r>
    <r>
      <rPr>
        <sz val="12"/>
        <rFont val="Arial"/>
        <family val="2"/>
      </rPr>
      <t>-6</t>
    </r>
    <r>
      <rPr>
        <sz val="12"/>
        <rFont val="宋体"/>
        <family val="3"/>
        <charset val="134"/>
      </rPr>
      <t>层</t>
    </r>
  </si>
  <si>
    <t>91440300795421713J</t>
  </si>
  <si>
    <t>严华</t>
  </si>
  <si>
    <t>64</t>
  </si>
  <si>
    <t>深圳市海伊石油技术有限公司</t>
  </si>
  <si>
    <r>
      <rPr>
        <sz val="12"/>
        <rFont val="宋体"/>
        <family val="3"/>
        <charset val="134"/>
      </rPr>
      <t>深圳市南山区粤海街道滨海社区海天一路</t>
    </r>
    <r>
      <rPr>
        <sz val="12"/>
        <rFont val="Arial"/>
        <family val="2"/>
      </rPr>
      <t>11</t>
    </r>
    <r>
      <rPr>
        <sz val="12"/>
        <rFont val="宋体"/>
        <family val="3"/>
        <charset val="134"/>
      </rPr>
      <t>、</t>
    </r>
    <r>
      <rPr>
        <sz val="12"/>
        <rFont val="Arial"/>
        <family val="2"/>
      </rPr>
      <t>13</t>
    </r>
    <r>
      <rPr>
        <sz val="12"/>
        <rFont val="宋体"/>
        <family val="3"/>
        <charset val="134"/>
      </rPr>
      <t>、</t>
    </r>
    <r>
      <rPr>
        <sz val="12"/>
        <rFont val="Arial"/>
        <family val="2"/>
      </rPr>
      <t>15</t>
    </r>
    <r>
      <rPr>
        <sz val="12"/>
        <rFont val="宋体"/>
        <family val="3"/>
        <charset val="134"/>
      </rPr>
      <t>号深圳市软件产业基地</t>
    </r>
    <r>
      <rPr>
        <sz val="12"/>
        <rFont val="Arial"/>
        <family val="2"/>
      </rPr>
      <t>5</t>
    </r>
    <r>
      <rPr>
        <sz val="12"/>
        <rFont val="宋体"/>
        <family val="3"/>
        <charset val="134"/>
      </rPr>
      <t>栋</t>
    </r>
    <r>
      <rPr>
        <sz val="12"/>
        <rFont val="Arial"/>
        <family val="2"/>
      </rPr>
      <t>534-535</t>
    </r>
  </si>
  <si>
    <t>91440300060263881W</t>
  </si>
  <si>
    <t>王芳</t>
  </si>
  <si>
    <t>65</t>
  </si>
  <si>
    <t>深圳市活力天汇科技股份有限公司</t>
  </si>
  <si>
    <r>
      <rPr>
        <sz val="12"/>
        <rFont val="宋体"/>
        <family val="3"/>
        <charset val="134"/>
      </rPr>
      <t>深圳市南山区粤海街道高新南九道</t>
    </r>
    <r>
      <rPr>
        <sz val="12"/>
        <rFont val="Arial"/>
        <family val="2"/>
      </rPr>
      <t>10</t>
    </r>
    <r>
      <rPr>
        <sz val="12"/>
        <rFont val="宋体"/>
        <family val="3"/>
        <charset val="134"/>
      </rPr>
      <t>号深圳湾科技生态园</t>
    </r>
    <r>
      <rPr>
        <sz val="12"/>
        <rFont val="Arial"/>
        <family val="2"/>
      </rPr>
      <t>10</t>
    </r>
    <r>
      <rPr>
        <sz val="12"/>
        <rFont val="宋体"/>
        <family val="3"/>
        <charset val="134"/>
      </rPr>
      <t>栋</t>
    </r>
    <r>
      <rPr>
        <sz val="12"/>
        <rFont val="Arial"/>
        <family val="2"/>
      </rPr>
      <t>B</t>
    </r>
    <r>
      <rPr>
        <sz val="12"/>
        <rFont val="宋体"/>
        <family val="3"/>
        <charset val="134"/>
      </rPr>
      <t>座</t>
    </r>
    <r>
      <rPr>
        <sz val="12"/>
        <rFont val="Arial"/>
        <family val="2"/>
      </rPr>
      <t>13</t>
    </r>
    <r>
      <rPr>
        <sz val="12"/>
        <rFont val="宋体"/>
        <family val="3"/>
        <charset val="134"/>
      </rPr>
      <t>层</t>
    </r>
    <r>
      <rPr>
        <sz val="12"/>
        <rFont val="Arial"/>
        <family val="2"/>
      </rPr>
      <t>01-08</t>
    </r>
    <r>
      <rPr>
        <sz val="12"/>
        <rFont val="宋体"/>
        <family val="3"/>
        <charset val="134"/>
      </rPr>
      <t>号</t>
    </r>
  </si>
  <si>
    <t>914403007798839264</t>
  </si>
  <si>
    <t>张林</t>
  </si>
  <si>
    <t>66</t>
  </si>
  <si>
    <t>深圳市麦谷科技有限公司</t>
  </si>
  <si>
    <r>
      <rPr>
        <sz val="12"/>
        <rFont val="宋体"/>
        <family val="3"/>
        <charset val="134"/>
      </rPr>
      <t>深圳市南山区南头街道南海大道</t>
    </r>
    <r>
      <rPr>
        <sz val="12"/>
        <rFont val="Arial"/>
        <family val="2"/>
      </rPr>
      <t>3025</t>
    </r>
    <r>
      <rPr>
        <sz val="12"/>
        <rFont val="宋体"/>
        <family val="3"/>
        <charset val="134"/>
      </rPr>
      <t>号创意大厦</t>
    </r>
    <r>
      <rPr>
        <sz val="12"/>
        <rFont val="Arial"/>
        <family val="2"/>
      </rPr>
      <t>5</t>
    </r>
    <r>
      <rPr>
        <sz val="12"/>
        <rFont val="宋体"/>
        <family val="3"/>
        <charset val="134"/>
      </rPr>
      <t>楼</t>
    </r>
  </si>
  <si>
    <t>91440300558692894R</t>
  </si>
  <si>
    <t>周志文</t>
  </si>
  <si>
    <t>67</t>
  </si>
  <si>
    <t>深圳市锐明像素科技有限公司</t>
  </si>
  <si>
    <r>
      <rPr>
        <sz val="12"/>
        <rFont val="宋体"/>
        <family val="3"/>
        <charset val="134"/>
      </rPr>
      <t>深圳市南山区学苑大道</t>
    </r>
    <r>
      <rPr>
        <sz val="12"/>
        <rFont val="Arial"/>
        <family val="2"/>
      </rPr>
      <t>1001</t>
    </r>
    <r>
      <rPr>
        <sz val="12"/>
        <rFont val="宋体"/>
        <family val="3"/>
        <charset val="134"/>
      </rPr>
      <t>号</t>
    </r>
    <r>
      <rPr>
        <sz val="12"/>
        <rFont val="Arial"/>
        <family val="2"/>
      </rPr>
      <t>B1</t>
    </r>
    <r>
      <rPr>
        <sz val="12"/>
        <rFont val="宋体"/>
        <family val="3"/>
        <charset val="134"/>
      </rPr>
      <t>栋</t>
    </r>
    <r>
      <rPr>
        <sz val="12"/>
        <rFont val="Arial"/>
        <family val="2"/>
      </rPr>
      <t>22</t>
    </r>
    <r>
      <rPr>
        <sz val="12"/>
        <rFont val="宋体"/>
        <family val="3"/>
        <charset val="134"/>
      </rPr>
      <t>楼</t>
    </r>
  </si>
  <si>
    <t>91440300MA5G88XU15</t>
  </si>
  <si>
    <t>刘加美</t>
  </si>
  <si>
    <r>
      <rPr>
        <sz val="12"/>
        <rFont val="宋体"/>
        <family val="3"/>
        <charset val="134"/>
      </rPr>
      <t>深圳市南山区桃源街道长源社区学苑大道</t>
    </r>
    <r>
      <rPr>
        <sz val="12"/>
        <rFont val="Arial"/>
        <family val="2"/>
      </rPr>
      <t>1001</t>
    </r>
    <r>
      <rPr>
        <sz val="12"/>
        <rFont val="宋体"/>
        <family val="3"/>
        <charset val="134"/>
      </rPr>
      <t>号</t>
    </r>
    <r>
      <rPr>
        <sz val="12"/>
        <rFont val="Arial"/>
        <family val="2"/>
      </rPr>
      <t>B1</t>
    </r>
    <r>
      <rPr>
        <sz val="12"/>
        <rFont val="宋体"/>
        <family val="3"/>
        <charset val="134"/>
      </rPr>
      <t>栋</t>
    </r>
    <r>
      <rPr>
        <sz val="12"/>
        <rFont val="Arial"/>
        <family val="2"/>
      </rPr>
      <t>2001</t>
    </r>
  </si>
  <si>
    <t>68</t>
  </si>
  <si>
    <t>深圳市森歌数据技术有限公司</t>
  </si>
  <si>
    <r>
      <rPr>
        <sz val="12"/>
        <rFont val="宋体"/>
        <family val="3"/>
        <charset val="134"/>
      </rPr>
      <t>深圳市南山区南山街道荔湾社区月亮湾大道前海诚进大厦</t>
    </r>
    <r>
      <rPr>
        <sz val="12"/>
        <rFont val="Arial"/>
        <family val="2"/>
      </rPr>
      <t xml:space="preserve"> 1002</t>
    </r>
  </si>
  <si>
    <t>91440300MA5G85TU84</t>
  </si>
  <si>
    <t>周皓然</t>
  </si>
  <si>
    <t>69</t>
  </si>
  <si>
    <t>深圳市水务科技发展有限公司</t>
  </si>
  <si>
    <r>
      <rPr>
        <sz val="12"/>
        <rFont val="宋体"/>
        <family val="3"/>
        <charset val="134"/>
      </rPr>
      <t>深圳市罗湖区笋岗东路华凯大厦</t>
    </r>
    <r>
      <rPr>
        <sz val="12"/>
        <rFont val="Arial"/>
        <family val="2"/>
      </rPr>
      <t>16</t>
    </r>
    <r>
      <rPr>
        <sz val="12"/>
        <rFont val="宋体"/>
        <family val="3"/>
        <charset val="134"/>
      </rPr>
      <t>楼</t>
    </r>
  </si>
  <si>
    <t>440301112261393</t>
  </si>
  <si>
    <t>曾庆彬</t>
  </si>
  <si>
    <r>
      <rPr>
        <sz val="12"/>
        <rFont val="宋体"/>
        <family val="3"/>
        <charset val="134"/>
      </rPr>
      <t>深圳市前海深港合作区前湾一路</t>
    </r>
    <r>
      <rPr>
        <sz val="12"/>
        <rFont val="Arial"/>
        <family val="2"/>
      </rPr>
      <t>1</t>
    </r>
    <r>
      <rPr>
        <sz val="12"/>
        <rFont val="宋体"/>
        <family val="3"/>
        <charset val="134"/>
      </rPr>
      <t>号</t>
    </r>
    <r>
      <rPr>
        <sz val="12"/>
        <rFont val="Arial"/>
        <family val="2"/>
      </rPr>
      <t>A</t>
    </r>
    <r>
      <rPr>
        <sz val="12"/>
        <rFont val="宋体"/>
        <family val="3"/>
        <charset val="134"/>
      </rPr>
      <t>栋</t>
    </r>
    <r>
      <rPr>
        <sz val="12"/>
        <rFont val="Arial"/>
        <family val="2"/>
      </rPr>
      <t>201</t>
    </r>
    <r>
      <rPr>
        <sz val="12"/>
        <rFont val="宋体"/>
        <family val="3"/>
        <charset val="134"/>
      </rPr>
      <t>室</t>
    </r>
  </si>
  <si>
    <t>70</t>
  </si>
  <si>
    <r>
      <rPr>
        <sz val="12"/>
        <rFont val="宋体"/>
        <family val="3"/>
        <charset val="134"/>
      </rPr>
      <t>深圳市南山区西丽街道西丽社区打石一路深圳国际创新谷八栋</t>
    </r>
    <r>
      <rPr>
        <sz val="12"/>
        <rFont val="Arial"/>
        <family val="2"/>
      </rPr>
      <t>A</t>
    </r>
    <r>
      <rPr>
        <sz val="12"/>
        <rFont val="宋体"/>
        <family val="3"/>
        <charset val="134"/>
      </rPr>
      <t>座</t>
    </r>
    <r>
      <rPr>
        <sz val="12"/>
        <rFont val="Arial"/>
        <family val="2"/>
      </rPr>
      <t>4201-4205</t>
    </r>
  </si>
  <si>
    <t>莫树斌</t>
  </si>
  <si>
    <t>71</t>
  </si>
  <si>
    <t>深圳市宇驰环境技术有限公司</t>
  </si>
  <si>
    <r>
      <rPr>
        <sz val="12"/>
        <rFont val="宋体"/>
        <family val="3"/>
        <charset val="134"/>
      </rPr>
      <t>深圳市南山区桃源街道塘朗社区塘兴路</t>
    </r>
    <r>
      <rPr>
        <sz val="12"/>
        <rFont val="Arial"/>
        <family val="2"/>
      </rPr>
      <t>351</t>
    </r>
    <r>
      <rPr>
        <sz val="12"/>
        <rFont val="宋体"/>
        <family val="3"/>
        <charset val="134"/>
      </rPr>
      <t>号同富裕工业城</t>
    </r>
    <r>
      <rPr>
        <sz val="12"/>
        <rFont val="Arial"/>
        <family val="2"/>
      </rPr>
      <t>6</t>
    </r>
    <r>
      <rPr>
        <sz val="12"/>
        <rFont val="宋体"/>
        <family val="3"/>
        <charset val="134"/>
      </rPr>
      <t>号厂房</t>
    </r>
    <r>
      <rPr>
        <sz val="12"/>
        <rFont val="Arial"/>
        <family val="2"/>
      </rPr>
      <t>4</t>
    </r>
    <r>
      <rPr>
        <sz val="12"/>
        <rFont val="宋体"/>
        <family val="3"/>
        <charset val="134"/>
      </rPr>
      <t>层</t>
    </r>
  </si>
  <si>
    <t>91440300699067240D</t>
  </si>
  <si>
    <t>何姝</t>
  </si>
  <si>
    <t>72</t>
  </si>
  <si>
    <t>深圳市越轶测量技术开发有限公司</t>
  </si>
  <si>
    <r>
      <rPr>
        <sz val="12"/>
        <rFont val="宋体"/>
        <family val="3"/>
        <charset val="134"/>
      </rPr>
      <t>深圳市南山区桃园西路御海新苑二期</t>
    </r>
    <r>
      <rPr>
        <sz val="12"/>
        <rFont val="Arial"/>
        <family val="2"/>
      </rPr>
      <t>4</t>
    </r>
    <r>
      <rPr>
        <sz val="12"/>
        <rFont val="宋体"/>
        <family val="3"/>
        <charset val="134"/>
      </rPr>
      <t>号</t>
    </r>
    <r>
      <rPr>
        <sz val="12"/>
        <rFont val="Arial"/>
        <family val="2"/>
      </rPr>
      <t>101</t>
    </r>
    <r>
      <rPr>
        <sz val="12"/>
        <rFont val="宋体"/>
        <family val="3"/>
        <charset val="134"/>
      </rPr>
      <t>号</t>
    </r>
  </si>
  <si>
    <t>91440300748880044T</t>
  </si>
  <si>
    <t>谢毅君</t>
  </si>
  <si>
    <t>73</t>
  </si>
  <si>
    <t>深圳市珍爱网信息技术有限公司</t>
  </si>
  <si>
    <r>
      <rPr>
        <sz val="12"/>
        <rFont val="宋体"/>
        <family val="3"/>
        <charset val="134"/>
      </rPr>
      <t>深圳市前海深港合作区南山街道兴海大道</t>
    </r>
    <r>
      <rPr>
        <sz val="12"/>
        <rFont val="Arial"/>
        <family val="2"/>
      </rPr>
      <t>3040</t>
    </r>
    <r>
      <rPr>
        <sz val="12"/>
        <rFont val="宋体"/>
        <family val="3"/>
        <charset val="134"/>
      </rPr>
      <t>号前海世茂金融中心二期</t>
    </r>
    <r>
      <rPr>
        <sz val="12"/>
        <rFont val="Arial"/>
        <family val="2"/>
      </rPr>
      <t>3401</t>
    </r>
  </si>
  <si>
    <t>91440300761973720D</t>
  </si>
  <si>
    <t>陈思</t>
  </si>
  <si>
    <r>
      <rPr>
        <sz val="12"/>
        <rFont val="宋体"/>
        <family val="3"/>
        <charset val="134"/>
      </rPr>
      <t>深圳市南山区粤海街道滨海社区海天一路</t>
    </r>
    <r>
      <rPr>
        <sz val="12"/>
        <rFont val="Arial"/>
        <family val="2"/>
      </rPr>
      <t>11</t>
    </r>
    <r>
      <rPr>
        <sz val="12"/>
        <rFont val="宋体"/>
        <family val="3"/>
        <charset val="134"/>
      </rPr>
      <t>、</t>
    </r>
    <r>
      <rPr>
        <sz val="12"/>
        <rFont val="Arial"/>
        <family val="2"/>
      </rPr>
      <t>13</t>
    </r>
    <r>
      <rPr>
        <sz val="12"/>
        <rFont val="宋体"/>
        <family val="3"/>
        <charset val="134"/>
      </rPr>
      <t>、</t>
    </r>
    <r>
      <rPr>
        <sz val="12"/>
        <rFont val="Arial"/>
        <family val="2"/>
      </rPr>
      <t>15</t>
    </r>
    <r>
      <rPr>
        <sz val="12"/>
        <rFont val="宋体"/>
        <family val="3"/>
        <charset val="134"/>
      </rPr>
      <t>号深圳市软件产业基地</t>
    </r>
    <r>
      <rPr>
        <sz val="12"/>
        <rFont val="Arial"/>
        <family val="2"/>
      </rPr>
      <t>5</t>
    </r>
    <r>
      <rPr>
        <sz val="12"/>
        <rFont val="宋体"/>
        <family val="3"/>
        <charset val="134"/>
      </rPr>
      <t>栋</t>
    </r>
    <r>
      <rPr>
        <sz val="12"/>
        <rFont val="Arial"/>
        <family val="2"/>
      </rPr>
      <t>533</t>
    </r>
  </si>
  <si>
    <t>74</t>
  </si>
  <si>
    <t>深圳市智绘科技有限公司</t>
  </si>
  <si>
    <r>
      <rPr>
        <sz val="12"/>
        <rFont val="宋体"/>
        <family val="3"/>
        <charset val="134"/>
      </rPr>
      <t>深圳市南山区西丽街道西丽社区打石一路深圳国际创新谷六栋（万科云城六期二栋）</t>
    </r>
    <r>
      <rPr>
        <sz val="12"/>
        <rFont val="Arial"/>
        <family val="2"/>
      </rPr>
      <t>A</t>
    </r>
    <r>
      <rPr>
        <sz val="12"/>
        <rFont val="宋体"/>
        <family val="3"/>
        <charset val="134"/>
      </rPr>
      <t>座</t>
    </r>
    <r>
      <rPr>
        <sz val="12"/>
        <rFont val="Arial"/>
        <family val="2"/>
      </rPr>
      <t>3001</t>
    </r>
    <r>
      <rPr>
        <sz val="12"/>
        <rFont val="宋体"/>
        <family val="3"/>
        <charset val="134"/>
      </rPr>
      <t>研发用房至</t>
    </r>
    <r>
      <rPr>
        <sz val="12"/>
        <rFont val="Arial"/>
        <family val="2"/>
      </rPr>
      <t>3004</t>
    </r>
    <r>
      <rPr>
        <sz val="12"/>
        <rFont val="宋体"/>
        <family val="3"/>
        <charset val="134"/>
      </rPr>
      <t>研发用房</t>
    </r>
  </si>
  <si>
    <t>91440300349735448H</t>
  </si>
  <si>
    <t>张亮</t>
  </si>
  <si>
    <t>75</t>
  </si>
  <si>
    <t>深圳市中正土地房地产评估勘测有限公司</t>
  </si>
  <si>
    <r>
      <rPr>
        <sz val="12"/>
        <rFont val="宋体"/>
        <family val="3"/>
        <charset val="134"/>
      </rPr>
      <t>深圳市南山区沙河街道高发社区深云西二路天健科技大厦</t>
    </r>
    <r>
      <rPr>
        <sz val="12"/>
        <rFont val="Arial"/>
        <family val="2"/>
      </rPr>
      <t>A</t>
    </r>
    <r>
      <rPr>
        <sz val="12"/>
        <rFont val="宋体"/>
        <family val="3"/>
        <charset val="134"/>
      </rPr>
      <t>座塔楼</t>
    </r>
    <r>
      <rPr>
        <sz val="12"/>
        <rFont val="Arial"/>
        <family val="2"/>
      </rPr>
      <t>1005</t>
    </r>
    <r>
      <rPr>
        <sz val="12"/>
        <rFont val="宋体"/>
        <family val="3"/>
        <charset val="134"/>
      </rPr>
      <t>、</t>
    </r>
    <r>
      <rPr>
        <sz val="12"/>
        <rFont val="Arial"/>
        <family val="2"/>
      </rPr>
      <t>1007</t>
    </r>
  </si>
  <si>
    <t>91440300MA5F72XA5A</t>
  </si>
  <si>
    <t>金国潮</t>
  </si>
  <si>
    <t>76</t>
  </si>
  <si>
    <t>深圳数位大数据科技有限公司</t>
  </si>
  <si>
    <r>
      <rPr>
        <sz val="12"/>
        <rFont val="宋体"/>
        <family val="3"/>
        <charset val="134"/>
      </rPr>
      <t>深圳市南山区粤海街道高新区社区高新南四道</t>
    </r>
    <r>
      <rPr>
        <sz val="12"/>
        <rFont val="Arial"/>
        <family val="2"/>
      </rPr>
      <t>18</t>
    </r>
    <r>
      <rPr>
        <sz val="12"/>
        <rFont val="宋体"/>
        <family val="3"/>
        <charset val="134"/>
      </rPr>
      <t>号创维半导体设计大厦西座</t>
    </r>
    <r>
      <rPr>
        <sz val="12"/>
        <rFont val="Arial"/>
        <family val="2"/>
      </rPr>
      <t>1502</t>
    </r>
  </si>
  <si>
    <t>914403003352047264</t>
  </si>
  <si>
    <t>黄兴丽</t>
  </si>
  <si>
    <t>77</t>
  </si>
  <si>
    <t>深圳数研锦瀚智慧科技有限公司</t>
  </si>
  <si>
    <r>
      <rPr>
        <sz val="12"/>
        <rFont val="宋体"/>
        <family val="3"/>
        <charset val="134"/>
      </rPr>
      <t>深圳市南山区西丽街道高新科技园北区朗山路</t>
    </r>
    <r>
      <rPr>
        <sz val="12"/>
        <rFont val="Arial"/>
        <family val="2"/>
      </rPr>
      <t>16</t>
    </r>
    <r>
      <rPr>
        <sz val="12"/>
        <rFont val="宋体"/>
        <family val="3"/>
        <charset val="134"/>
      </rPr>
      <t>号华瀚创新园办公楼</t>
    </r>
    <r>
      <rPr>
        <sz val="12"/>
        <rFont val="Arial"/>
        <family val="2"/>
      </rPr>
      <t>A</t>
    </r>
    <r>
      <rPr>
        <sz val="12"/>
        <rFont val="宋体"/>
        <family val="3"/>
        <charset val="134"/>
      </rPr>
      <t>座</t>
    </r>
    <r>
      <rPr>
        <sz val="12"/>
        <rFont val="Arial"/>
        <family val="2"/>
      </rPr>
      <t>108</t>
    </r>
  </si>
  <si>
    <t>91440300MA5D8A1X5B</t>
  </si>
  <si>
    <t>唐菊花</t>
  </si>
  <si>
    <r>
      <rPr>
        <sz val="12"/>
        <rFont val="宋体"/>
        <family val="3"/>
        <charset val="134"/>
      </rPr>
      <t>深圳市南山区西丽街道高新科技园北区朗山路</t>
    </r>
    <r>
      <rPr>
        <sz val="12"/>
        <rFont val="Arial"/>
        <family val="2"/>
      </rPr>
      <t>16</t>
    </r>
    <r>
      <rPr>
        <sz val="12"/>
        <rFont val="宋体"/>
        <family val="3"/>
        <charset val="134"/>
      </rPr>
      <t>号华瀚创新园</t>
    </r>
  </si>
  <si>
    <t>78</t>
  </si>
  <si>
    <t>深圳原世界科技有限公司</t>
  </si>
  <si>
    <r>
      <rPr>
        <sz val="12"/>
        <rFont val="宋体"/>
        <family val="3"/>
        <charset val="134"/>
      </rPr>
      <t>深圳市南山区西丽街道松坪山社区科技北二路</t>
    </r>
    <r>
      <rPr>
        <sz val="12"/>
        <rFont val="Arial"/>
        <family val="2"/>
      </rPr>
      <t>25</t>
    </r>
    <r>
      <rPr>
        <sz val="12"/>
        <rFont val="宋体"/>
        <family val="3"/>
        <charset val="134"/>
      </rPr>
      <t>号航天微电机厂房科研楼</t>
    </r>
    <r>
      <rPr>
        <sz val="12"/>
        <rFont val="Arial"/>
        <family val="2"/>
      </rPr>
      <t>A</t>
    </r>
    <r>
      <rPr>
        <sz val="12"/>
        <rFont val="宋体"/>
        <family val="3"/>
        <charset val="134"/>
      </rPr>
      <t>座五层</t>
    </r>
    <r>
      <rPr>
        <sz val="12"/>
        <rFont val="Arial"/>
        <family val="2"/>
      </rPr>
      <t>501</t>
    </r>
  </si>
  <si>
    <t>914403005827314866</t>
  </si>
  <si>
    <t>霍春望</t>
  </si>
  <si>
    <t>79</t>
  </si>
  <si>
    <t>神州龙空间技术（深圳）有限公司</t>
  </si>
  <si>
    <r>
      <rPr>
        <sz val="12"/>
        <rFont val="宋体"/>
        <family val="3"/>
        <charset val="134"/>
      </rPr>
      <t>深圳市南山区科技中二路深圳软件园</t>
    </r>
    <r>
      <rPr>
        <sz val="12"/>
        <rFont val="Arial"/>
        <family val="2"/>
      </rPr>
      <t>13</t>
    </r>
    <r>
      <rPr>
        <sz val="12"/>
        <rFont val="宋体"/>
        <family val="3"/>
        <charset val="134"/>
      </rPr>
      <t>号楼</t>
    </r>
    <r>
      <rPr>
        <sz val="12"/>
        <rFont val="Arial"/>
        <family val="2"/>
      </rPr>
      <t>602</t>
    </r>
    <r>
      <rPr>
        <sz val="12"/>
        <rFont val="宋体"/>
        <family val="3"/>
        <charset val="134"/>
      </rPr>
      <t>室</t>
    </r>
  </si>
  <si>
    <t>91440300192264288M</t>
  </si>
  <si>
    <t>龙永生</t>
  </si>
  <si>
    <t>80</t>
  </si>
  <si>
    <r>
      <rPr>
        <sz val="12"/>
        <rFont val="宋体"/>
        <family val="3"/>
        <charset val="134"/>
      </rPr>
      <t>深圳市南山区西丽街道曙光社区茶光路</t>
    </r>
    <r>
      <rPr>
        <sz val="12"/>
        <rFont val="Arial"/>
        <family val="2"/>
      </rPr>
      <t>1018</t>
    </r>
    <r>
      <rPr>
        <sz val="12"/>
        <rFont val="宋体"/>
        <family val="3"/>
        <charset val="134"/>
      </rPr>
      <t>号创客公馆</t>
    </r>
    <r>
      <rPr>
        <sz val="12"/>
        <rFont val="Arial"/>
        <family val="2"/>
      </rPr>
      <t>307</t>
    </r>
  </si>
  <si>
    <t>王谊</t>
  </si>
  <si>
    <t>81</t>
  </si>
  <si>
    <t>中铁隧道集团三处有限公司</t>
  </si>
  <si>
    <r>
      <rPr>
        <sz val="12"/>
        <rFont val="宋体"/>
        <family val="3"/>
        <charset val="134"/>
      </rPr>
      <t>广东省深圳市南山区建工村</t>
    </r>
    <r>
      <rPr>
        <sz val="12"/>
        <rFont val="Arial"/>
        <family val="2"/>
      </rPr>
      <t>33</t>
    </r>
    <r>
      <rPr>
        <sz val="12"/>
        <rFont val="宋体"/>
        <family val="3"/>
        <charset val="134"/>
      </rPr>
      <t>号</t>
    </r>
  </si>
  <si>
    <t>91440300729209239A</t>
  </si>
  <si>
    <t>张洪涛</t>
  </si>
  <si>
    <t>82</t>
  </si>
  <si>
    <t>深圳市广通测绘有限公司</t>
  </si>
  <si>
    <r>
      <rPr>
        <sz val="12"/>
        <rFont val="Arial"/>
        <family val="2"/>
      </rPr>
      <t>4</t>
    </r>
    <r>
      <rPr>
        <sz val="12"/>
        <rFont val="宋体"/>
        <family val="3"/>
        <charset val="134"/>
      </rPr>
      <t>宝安区</t>
    </r>
  </si>
  <si>
    <r>
      <rPr>
        <sz val="12"/>
        <rFont val="宋体"/>
        <family val="3"/>
        <charset val="134"/>
      </rPr>
      <t>深圳市宝安区新桥街道新桥社区北环路</t>
    </r>
    <r>
      <rPr>
        <sz val="12"/>
        <rFont val="Arial"/>
        <family val="2"/>
      </rPr>
      <t>110</t>
    </r>
    <r>
      <rPr>
        <sz val="12"/>
        <rFont val="宋体"/>
        <family val="3"/>
        <charset val="134"/>
      </rPr>
      <t>号</t>
    </r>
    <r>
      <rPr>
        <sz val="12"/>
        <rFont val="Arial"/>
        <family val="2"/>
      </rPr>
      <t>1103</t>
    </r>
  </si>
  <si>
    <t>91440300786578276M</t>
  </si>
  <si>
    <t>赵翠华</t>
  </si>
  <si>
    <t>83</t>
  </si>
  <si>
    <t>深圳市水务工程检测有限公司</t>
  </si>
  <si>
    <r>
      <rPr>
        <sz val="12"/>
        <rFont val="宋体"/>
        <family val="3"/>
        <charset val="134"/>
      </rPr>
      <t>深圳市龙华区观湖街道鹭湖社区观乐路</t>
    </r>
    <r>
      <rPr>
        <sz val="12"/>
        <rFont val="Arial"/>
        <family val="2"/>
      </rPr>
      <t>5</t>
    </r>
    <r>
      <rPr>
        <sz val="12"/>
        <rFont val="宋体"/>
        <family val="3"/>
        <charset val="134"/>
      </rPr>
      <t>号多彩科创园</t>
    </r>
    <r>
      <rPr>
        <sz val="12"/>
        <rFont val="Arial"/>
        <family val="2"/>
      </rPr>
      <t>A</t>
    </r>
    <r>
      <rPr>
        <sz val="12"/>
        <rFont val="宋体"/>
        <family val="3"/>
        <charset val="134"/>
      </rPr>
      <t>座</t>
    </r>
    <r>
      <rPr>
        <sz val="12"/>
        <rFont val="Arial"/>
        <family val="2"/>
      </rPr>
      <t>101</t>
    </r>
  </si>
  <si>
    <t>91440300778765995E</t>
  </si>
  <si>
    <t>吴文鑫</t>
  </si>
  <si>
    <t>84</t>
  </si>
  <si>
    <t>深圳市武测空间信息有限公司</t>
  </si>
  <si>
    <r>
      <rPr>
        <sz val="12"/>
        <rFont val="宋体"/>
        <family val="3"/>
        <charset val="134"/>
      </rPr>
      <t>深圳市宝安区新安街道兴东社区</t>
    </r>
    <r>
      <rPr>
        <sz val="12"/>
        <rFont val="Arial"/>
        <family val="2"/>
      </rPr>
      <t>69</t>
    </r>
    <r>
      <rPr>
        <sz val="12"/>
        <rFont val="宋体"/>
        <family val="3"/>
        <charset val="134"/>
      </rPr>
      <t>区洪浪北二路</t>
    </r>
    <r>
      <rPr>
        <sz val="12"/>
        <rFont val="Arial"/>
        <family val="2"/>
      </rPr>
      <t>30</t>
    </r>
    <r>
      <rPr>
        <sz val="12"/>
        <rFont val="宋体"/>
        <family val="3"/>
        <charset val="134"/>
      </rPr>
      <t>号信义领御研发中心</t>
    </r>
    <r>
      <rPr>
        <sz val="12"/>
        <rFont val="Arial"/>
        <family val="2"/>
      </rPr>
      <t>1</t>
    </r>
    <r>
      <rPr>
        <sz val="12"/>
        <rFont val="宋体"/>
        <family val="3"/>
        <charset val="134"/>
      </rPr>
      <t>栋</t>
    </r>
    <r>
      <rPr>
        <sz val="12"/>
        <rFont val="Arial"/>
        <family val="2"/>
      </rPr>
      <t>1912</t>
    </r>
  </si>
  <si>
    <t>91440300MA5DLCXT29</t>
  </si>
  <si>
    <t>张小星</t>
  </si>
  <si>
    <t>85</t>
  </si>
  <si>
    <t>深圳市博纬测绘服务有限公司</t>
  </si>
  <si>
    <r>
      <rPr>
        <sz val="12"/>
        <rFont val="宋体"/>
        <family val="3"/>
        <charset val="134"/>
      </rPr>
      <t>深圳市宝安区新安街道新乐社区</t>
    </r>
    <r>
      <rPr>
        <sz val="12"/>
        <rFont val="Arial"/>
        <family val="2"/>
      </rPr>
      <t>38</t>
    </r>
    <r>
      <rPr>
        <sz val="12"/>
        <rFont val="宋体"/>
        <family val="3"/>
        <charset val="134"/>
      </rPr>
      <t>区龙井一路华创达前海创客科技创新基地</t>
    </r>
    <r>
      <rPr>
        <sz val="12"/>
        <rFont val="Arial"/>
        <family val="2"/>
      </rPr>
      <t>A1</t>
    </r>
    <r>
      <rPr>
        <sz val="12"/>
        <rFont val="宋体"/>
        <family val="3"/>
        <charset val="134"/>
      </rPr>
      <t>栋</t>
    </r>
    <r>
      <rPr>
        <sz val="12"/>
        <rFont val="Arial"/>
        <family val="2"/>
      </rPr>
      <t>705</t>
    </r>
  </si>
  <si>
    <t>914403003351742056</t>
  </si>
  <si>
    <t>冯寿云</t>
  </si>
  <si>
    <t>86</t>
  </si>
  <si>
    <t>深圳市鼎尚测量技术有限公司</t>
  </si>
  <si>
    <r>
      <rPr>
        <sz val="12"/>
        <rFont val="宋体"/>
        <family val="3"/>
        <charset val="134"/>
      </rPr>
      <t>广东省深圳市宝安区石岩街道龙腾社区光辉路</t>
    </r>
    <r>
      <rPr>
        <sz val="12"/>
        <rFont val="Arial"/>
        <family val="2"/>
      </rPr>
      <t>1</t>
    </r>
    <r>
      <rPr>
        <sz val="12"/>
        <rFont val="宋体"/>
        <family val="3"/>
        <charset val="134"/>
      </rPr>
      <t>号</t>
    </r>
    <r>
      <rPr>
        <sz val="12"/>
        <rFont val="Arial"/>
        <family val="2"/>
      </rPr>
      <t>C</t>
    </r>
    <r>
      <rPr>
        <sz val="12"/>
        <rFont val="宋体"/>
        <family val="3"/>
        <charset val="134"/>
      </rPr>
      <t>栋</t>
    </r>
    <r>
      <rPr>
        <sz val="12"/>
        <rFont val="Arial"/>
        <family val="2"/>
      </rPr>
      <t>104</t>
    </r>
  </si>
  <si>
    <t>91440300MA5FG0X826</t>
  </si>
  <si>
    <t>沈鹏</t>
  </si>
  <si>
    <t>87</t>
  </si>
  <si>
    <t>深圳市方园勘测工程有限公司</t>
  </si>
  <si>
    <r>
      <rPr>
        <sz val="12"/>
        <rFont val="宋体"/>
        <family val="3"/>
        <charset val="134"/>
      </rPr>
      <t>深圳市宝安区新安街道布心社区大井山宝石路蓝坤集团</t>
    </r>
    <r>
      <rPr>
        <sz val="12"/>
        <rFont val="Arial"/>
        <family val="2"/>
      </rPr>
      <t>A</t>
    </r>
    <r>
      <rPr>
        <sz val="12"/>
        <rFont val="宋体"/>
        <family val="3"/>
        <charset val="134"/>
      </rPr>
      <t>栋</t>
    </r>
    <r>
      <rPr>
        <sz val="12"/>
        <rFont val="Arial"/>
        <family val="2"/>
      </rPr>
      <t>A306</t>
    </r>
  </si>
  <si>
    <t>91440300MA5EPRMF15</t>
  </si>
  <si>
    <t>王增学</t>
  </si>
  <si>
    <t>88</t>
  </si>
  <si>
    <t>深圳市丰天测绘工程有限公司</t>
  </si>
  <si>
    <r>
      <rPr>
        <sz val="12"/>
        <rFont val="宋体"/>
        <family val="3"/>
        <charset val="134"/>
      </rPr>
      <t>深圳市宝安区石岩街道塘头社区塘头大道</t>
    </r>
    <r>
      <rPr>
        <sz val="12"/>
        <rFont val="Arial"/>
        <family val="2"/>
      </rPr>
      <t>33</t>
    </r>
    <r>
      <rPr>
        <sz val="12"/>
        <rFont val="宋体"/>
        <family val="3"/>
        <charset val="134"/>
      </rPr>
      <t>号</t>
    </r>
    <r>
      <rPr>
        <sz val="12"/>
        <rFont val="Arial"/>
        <family val="2"/>
      </rPr>
      <t>220-221</t>
    </r>
  </si>
  <si>
    <t>91440300MA5DB70C5M</t>
  </si>
  <si>
    <t>陈干桃</t>
  </si>
  <si>
    <t>89</t>
  </si>
  <si>
    <t>深圳市广核地测绘有限公司</t>
  </si>
  <si>
    <r>
      <rPr>
        <sz val="12"/>
        <rFont val="宋体"/>
        <family val="3"/>
        <charset val="134"/>
      </rPr>
      <t>深圳市宝安区西乡街道富华社区宝运达物流中心信息大厦</t>
    </r>
    <r>
      <rPr>
        <sz val="12"/>
        <rFont val="Arial"/>
        <family val="2"/>
      </rPr>
      <t>809</t>
    </r>
  </si>
  <si>
    <t>914403007771965321</t>
  </si>
  <si>
    <t>周进彪</t>
  </si>
  <si>
    <t>90</t>
  </si>
  <si>
    <t>深圳市厚德检测技术有限公司</t>
  </si>
  <si>
    <t>深圳市宝安区西乡街道园艺园大院园艺园办公楼一楼</t>
  </si>
  <si>
    <t>91440300582705624T</t>
  </si>
  <si>
    <t>刘青德</t>
  </si>
  <si>
    <t>91</t>
  </si>
  <si>
    <t>深圳市华越勘测工程有限公司</t>
  </si>
  <si>
    <r>
      <rPr>
        <sz val="12"/>
        <rFont val="宋体"/>
        <family val="3"/>
        <charset val="134"/>
      </rPr>
      <t>深圳市宝安区西乡街道乐群社区西乡大道正泰来商务大厦</t>
    </r>
    <r>
      <rPr>
        <sz val="12"/>
        <rFont val="Arial"/>
        <family val="2"/>
      </rPr>
      <t>1202-1203</t>
    </r>
    <r>
      <rPr>
        <sz val="12"/>
        <rFont val="宋体"/>
        <family val="3"/>
        <charset val="134"/>
      </rPr>
      <t>室</t>
    </r>
  </si>
  <si>
    <t>914403000883972400</t>
  </si>
  <si>
    <t>张国理</t>
  </si>
  <si>
    <t>92</t>
  </si>
  <si>
    <r>
      <rPr>
        <sz val="12"/>
        <rFont val="宋体"/>
        <family val="3"/>
        <charset val="134"/>
      </rPr>
      <t>深圳市宝安区福海街道塘尾社区和沙路富民工业区</t>
    </r>
    <r>
      <rPr>
        <sz val="12"/>
        <rFont val="Arial"/>
        <family val="2"/>
      </rPr>
      <t>B5</t>
    </r>
    <r>
      <rPr>
        <sz val="12"/>
        <rFont val="宋体"/>
        <family val="3"/>
        <charset val="134"/>
      </rPr>
      <t>栋</t>
    </r>
    <r>
      <rPr>
        <sz val="12"/>
        <rFont val="Arial"/>
        <family val="2"/>
      </rPr>
      <t>201</t>
    </r>
  </si>
  <si>
    <t>唐兵</t>
  </si>
  <si>
    <t>93</t>
  </si>
  <si>
    <t>深圳市思成勘测工程有限公司</t>
  </si>
  <si>
    <r>
      <rPr>
        <sz val="12"/>
        <rFont val="宋体"/>
        <family val="3"/>
        <charset val="134"/>
      </rPr>
      <t>深圳市宝安区西乡街道臣田社区臣田村西区</t>
    </r>
    <r>
      <rPr>
        <sz val="12"/>
        <rFont val="Arial"/>
        <family val="2"/>
      </rPr>
      <t>83</t>
    </r>
    <r>
      <rPr>
        <sz val="12"/>
        <rFont val="宋体"/>
        <family val="3"/>
        <charset val="134"/>
      </rPr>
      <t>号</t>
    </r>
    <r>
      <rPr>
        <sz val="12"/>
        <rFont val="Arial"/>
        <family val="2"/>
      </rPr>
      <t>301</t>
    </r>
  </si>
  <si>
    <t>91440300MA5H80KTXT</t>
  </si>
  <si>
    <t>何希俊</t>
  </si>
  <si>
    <t>94</t>
  </si>
  <si>
    <t>深圳市思行建筑科技有限公司</t>
  </si>
  <si>
    <r>
      <rPr>
        <sz val="12"/>
        <rFont val="宋体"/>
        <family val="3"/>
        <charset val="134"/>
      </rPr>
      <t>深圳市宝安区新安街道兴东社区</t>
    </r>
    <r>
      <rPr>
        <sz val="12"/>
        <rFont val="Arial"/>
        <family val="2"/>
      </rPr>
      <t>69</t>
    </r>
    <r>
      <rPr>
        <sz val="12"/>
        <rFont val="宋体"/>
        <family val="3"/>
        <charset val="134"/>
      </rPr>
      <t>区洪浪北二路</t>
    </r>
    <r>
      <rPr>
        <sz val="12"/>
        <rFont val="Arial"/>
        <family val="2"/>
      </rPr>
      <t>30</t>
    </r>
    <r>
      <rPr>
        <sz val="12"/>
        <rFont val="宋体"/>
        <family val="3"/>
        <charset val="134"/>
      </rPr>
      <t>号信义领御研发中心</t>
    </r>
    <r>
      <rPr>
        <sz val="12"/>
        <rFont val="Arial"/>
        <family val="2"/>
      </rPr>
      <t>1</t>
    </r>
    <r>
      <rPr>
        <sz val="12"/>
        <rFont val="宋体"/>
        <family val="3"/>
        <charset val="134"/>
      </rPr>
      <t>栋</t>
    </r>
    <r>
      <rPr>
        <sz val="12"/>
        <rFont val="Arial"/>
        <family val="2"/>
      </rPr>
      <t>1810-1812</t>
    </r>
  </si>
  <si>
    <t>91440300MA5DMW9Y01</t>
  </si>
  <si>
    <t>黄泽楷</t>
  </si>
  <si>
    <t>95</t>
  </si>
  <si>
    <t>深圳市天亿勘测工程有限公司</t>
  </si>
  <si>
    <r>
      <rPr>
        <sz val="12"/>
        <rFont val="宋体"/>
        <family val="3"/>
        <charset val="134"/>
      </rPr>
      <t>深圳市宝安区石岩街道龙腾社区上屋村委径贝村松白路东侧合志和厂区办公楼</t>
    </r>
    <r>
      <rPr>
        <sz val="12"/>
        <rFont val="Arial"/>
        <family val="2"/>
      </rPr>
      <t>107</t>
    </r>
  </si>
  <si>
    <t>91440300MA5FG7TA2R</t>
  </si>
  <si>
    <t>刘惠磊</t>
  </si>
  <si>
    <t>96</t>
  </si>
  <si>
    <t>深圳市云图勘测信息技术有限公司</t>
  </si>
  <si>
    <r>
      <rPr>
        <sz val="12"/>
        <rFont val="宋体"/>
        <family val="3"/>
        <charset val="134"/>
      </rPr>
      <t>深圳市宝安区航城街道鹤洲社区洲石路</t>
    </r>
    <r>
      <rPr>
        <sz val="12"/>
        <rFont val="Arial"/>
        <family val="2"/>
      </rPr>
      <t>743</t>
    </r>
    <r>
      <rPr>
        <sz val="12"/>
        <rFont val="宋体"/>
        <family val="3"/>
        <charset val="134"/>
      </rPr>
      <t>号深业世纪工业中心</t>
    </r>
    <r>
      <rPr>
        <sz val="12"/>
        <rFont val="Arial"/>
        <family val="2"/>
      </rPr>
      <t>B</t>
    </r>
    <r>
      <rPr>
        <sz val="12"/>
        <rFont val="宋体"/>
        <family val="3"/>
        <charset val="134"/>
      </rPr>
      <t>栋</t>
    </r>
    <r>
      <rPr>
        <sz val="12"/>
        <rFont val="Arial"/>
        <family val="2"/>
      </rPr>
      <t>1903</t>
    </r>
  </si>
  <si>
    <t>91440300MA5G2EGF45</t>
  </si>
  <si>
    <t>宋睿</t>
  </si>
  <si>
    <t>97</t>
  </si>
  <si>
    <t>深圳市致远勘测有限公司</t>
  </si>
  <si>
    <r>
      <rPr>
        <sz val="12"/>
        <rFont val="宋体"/>
        <family val="3"/>
        <charset val="134"/>
      </rPr>
      <t>深圳市宝安区石岩街道上屋社区爱群路同富裕工业区</t>
    </r>
    <r>
      <rPr>
        <sz val="12"/>
        <rFont val="Arial"/>
        <family val="2"/>
      </rPr>
      <t>6</t>
    </r>
    <r>
      <rPr>
        <sz val="12"/>
        <rFont val="宋体"/>
        <family val="3"/>
        <charset val="134"/>
      </rPr>
      <t>号写字楼</t>
    </r>
    <r>
      <rPr>
        <sz val="12"/>
        <rFont val="Arial"/>
        <family val="2"/>
      </rPr>
      <t>601</t>
    </r>
  </si>
  <si>
    <t>9144030059430668XR</t>
  </si>
  <si>
    <t>王喜营</t>
  </si>
  <si>
    <t>98</t>
  </si>
  <si>
    <t>深圳市中承地勘有限公司</t>
  </si>
  <si>
    <r>
      <rPr>
        <sz val="12"/>
        <rFont val="宋体"/>
        <family val="3"/>
        <charset val="134"/>
      </rPr>
      <t>深圳市宝安区石岩街道塘头社区塘头</t>
    </r>
    <r>
      <rPr>
        <sz val="12"/>
        <rFont val="Arial"/>
        <family val="2"/>
      </rPr>
      <t>1</t>
    </r>
    <r>
      <rPr>
        <sz val="12"/>
        <rFont val="宋体"/>
        <family val="3"/>
        <charset val="134"/>
      </rPr>
      <t>号路</t>
    </r>
    <r>
      <rPr>
        <sz val="12"/>
        <rFont val="Arial"/>
        <family val="2"/>
      </rPr>
      <t>8</t>
    </r>
    <r>
      <rPr>
        <sz val="12"/>
        <rFont val="宋体"/>
        <family val="3"/>
        <charset val="134"/>
      </rPr>
      <t>号创维创新谷</t>
    </r>
    <r>
      <rPr>
        <sz val="12"/>
        <rFont val="Arial"/>
        <family val="2"/>
      </rPr>
      <t>2#</t>
    </r>
    <r>
      <rPr>
        <sz val="12"/>
        <rFont val="宋体"/>
        <family val="3"/>
        <charset val="134"/>
      </rPr>
      <t>楼</t>
    </r>
    <r>
      <rPr>
        <sz val="12"/>
        <rFont val="Arial"/>
        <family val="2"/>
      </rPr>
      <t>B0614</t>
    </r>
  </si>
  <si>
    <t>91440300MA5G5MC04Q</t>
  </si>
  <si>
    <t>喻快</t>
  </si>
  <si>
    <t>99</t>
  </si>
  <si>
    <t>深圳市中鹏城勘测有限公司</t>
  </si>
  <si>
    <r>
      <rPr>
        <sz val="12"/>
        <rFont val="宋体"/>
        <family val="3"/>
        <charset val="134"/>
      </rPr>
      <t>深圳市宝安区石岩街道水田社区宝石东路</t>
    </r>
    <r>
      <rPr>
        <sz val="12"/>
        <rFont val="Arial"/>
        <family val="2"/>
      </rPr>
      <t>70</t>
    </r>
    <r>
      <rPr>
        <sz val="12"/>
        <rFont val="宋体"/>
        <family val="3"/>
        <charset val="134"/>
      </rPr>
      <t>号（鸿兴路</t>
    </r>
    <r>
      <rPr>
        <sz val="12"/>
        <rFont val="Arial"/>
        <family val="2"/>
      </rPr>
      <t>1</t>
    </r>
    <r>
      <rPr>
        <sz val="12"/>
        <rFont val="宋体"/>
        <family val="3"/>
        <charset val="134"/>
      </rPr>
      <t>号）</t>
    </r>
    <r>
      <rPr>
        <sz val="12"/>
        <rFont val="Arial"/>
        <family val="2"/>
      </rPr>
      <t>404</t>
    </r>
  </si>
  <si>
    <t>91440300311761763P</t>
  </si>
  <si>
    <t>赵中良</t>
  </si>
  <si>
    <t>100</t>
  </si>
  <si>
    <r>
      <rPr>
        <sz val="12"/>
        <rFont val="宋体"/>
        <family val="3"/>
        <charset val="134"/>
      </rPr>
      <t>深圳市宝安区石岩街道石龙社区工业二路</t>
    </r>
    <r>
      <rPr>
        <sz val="12"/>
        <rFont val="Arial"/>
        <family val="2"/>
      </rPr>
      <t>1</t>
    </r>
    <r>
      <rPr>
        <sz val="12"/>
        <rFont val="宋体"/>
        <family val="3"/>
        <charset val="134"/>
      </rPr>
      <t>号惠科工业园厂房</t>
    </r>
    <r>
      <rPr>
        <sz val="12"/>
        <rFont val="Arial"/>
        <family val="2"/>
      </rPr>
      <t>2</t>
    </r>
    <r>
      <rPr>
        <sz val="12"/>
        <rFont val="宋体"/>
        <family val="3"/>
        <charset val="134"/>
      </rPr>
      <t>栋六层</t>
    </r>
  </si>
  <si>
    <t>黄彩玉</t>
  </si>
  <si>
    <t>101</t>
  </si>
  <si>
    <t>深圳祥晋工程技术有限公司</t>
    <phoneticPr fontId="3" type="noConversion"/>
  </si>
  <si>
    <r>
      <rPr>
        <sz val="12"/>
        <rFont val="宋体"/>
        <family val="3"/>
        <charset val="134"/>
      </rPr>
      <t>深圳市宝安区新桥街道象山社区芙蓉六路</t>
    </r>
    <r>
      <rPr>
        <sz val="12"/>
        <rFont val="Arial"/>
        <family val="2"/>
      </rPr>
      <t>123</t>
    </r>
    <r>
      <rPr>
        <sz val="12"/>
        <rFont val="宋体"/>
        <family val="3"/>
        <charset val="134"/>
      </rPr>
      <t>号所在楼栋</t>
    </r>
    <r>
      <rPr>
        <sz val="12"/>
        <rFont val="Arial"/>
        <family val="2"/>
      </rPr>
      <t>A411</t>
    </r>
  </si>
  <si>
    <t>91440300MA5G682679</t>
  </si>
  <si>
    <t>杨玺</t>
  </si>
  <si>
    <t>102</t>
  </si>
  <si>
    <t>维沃移动通信（深圳）有限公司</t>
  </si>
  <si>
    <r>
      <rPr>
        <sz val="12"/>
        <rFont val="宋体"/>
        <family val="3"/>
        <charset val="134"/>
      </rPr>
      <t>深圳市宝安区新安街道海旺社区</t>
    </r>
    <r>
      <rPr>
        <sz val="12"/>
        <rFont val="Arial"/>
        <family val="2"/>
      </rPr>
      <t>N12</t>
    </r>
    <r>
      <rPr>
        <sz val="12"/>
        <rFont val="宋体"/>
        <family val="3"/>
        <charset val="134"/>
      </rPr>
      <t>区新湖路</t>
    </r>
    <r>
      <rPr>
        <sz val="12"/>
        <rFont val="Arial"/>
        <family val="2"/>
      </rPr>
      <t>99</t>
    </r>
    <r>
      <rPr>
        <sz val="12"/>
        <rFont val="宋体"/>
        <family val="3"/>
        <charset val="134"/>
      </rPr>
      <t>号壹方中心北区三期</t>
    </r>
    <r>
      <rPr>
        <sz val="12"/>
        <rFont val="Arial"/>
        <family val="2"/>
      </rPr>
      <t>A</t>
    </r>
    <r>
      <rPr>
        <sz val="12"/>
        <rFont val="宋体"/>
        <family val="3"/>
        <charset val="134"/>
      </rPr>
      <t>塔</t>
    </r>
    <r>
      <rPr>
        <sz val="12"/>
        <rFont val="Arial"/>
        <family val="2"/>
      </rPr>
      <t>2301-09</t>
    </r>
    <r>
      <rPr>
        <sz val="12"/>
        <rFont val="宋体"/>
        <family val="3"/>
        <charset val="134"/>
      </rPr>
      <t>、</t>
    </r>
    <r>
      <rPr>
        <sz val="12"/>
        <rFont val="Arial"/>
        <family val="2"/>
      </rPr>
      <t>2401-09</t>
    </r>
    <r>
      <rPr>
        <sz val="12"/>
        <rFont val="宋体"/>
        <family val="3"/>
        <charset val="134"/>
      </rPr>
      <t>、</t>
    </r>
    <r>
      <rPr>
        <sz val="12"/>
        <rFont val="Arial"/>
        <family val="2"/>
      </rPr>
      <t>2501-09</t>
    </r>
    <r>
      <rPr>
        <sz val="12"/>
        <rFont val="宋体"/>
        <family val="3"/>
        <charset val="134"/>
      </rPr>
      <t>、</t>
    </r>
    <r>
      <rPr>
        <sz val="12"/>
        <rFont val="Arial"/>
        <family val="2"/>
      </rPr>
      <t>2601-09</t>
    </r>
  </si>
  <si>
    <t>91440300MA5EH0KF1N</t>
  </si>
  <si>
    <t>胡柏山</t>
  </si>
  <si>
    <t>103</t>
  </si>
  <si>
    <t>中琛建设（深圳）有限公司</t>
  </si>
  <si>
    <t>深圳市宝安区石岩街道石头山工业区物业楼五楼</t>
  </si>
  <si>
    <t>91440300MA5EFKA412</t>
  </si>
  <si>
    <t>张巍巍</t>
  </si>
  <si>
    <t>104</t>
  </si>
  <si>
    <t>中电建华东勘测设计院（深圳）有限公司</t>
  </si>
  <si>
    <r>
      <rPr>
        <sz val="12"/>
        <rFont val="宋体"/>
        <family val="3"/>
        <charset val="134"/>
      </rPr>
      <t>深圳市宝安区新安街道灵芝园社区</t>
    </r>
    <r>
      <rPr>
        <sz val="12"/>
        <rFont val="Arial"/>
        <family val="2"/>
      </rPr>
      <t>22</t>
    </r>
    <r>
      <rPr>
        <sz val="12"/>
        <rFont val="宋体"/>
        <family val="3"/>
        <charset val="134"/>
      </rPr>
      <t>区中粮紫云大厦</t>
    </r>
    <r>
      <rPr>
        <sz val="12"/>
        <rFont val="Arial"/>
        <family val="2"/>
      </rPr>
      <t>1901-1914</t>
    </r>
  </si>
  <si>
    <t>91440300767560126B</t>
  </si>
  <si>
    <t>吴旭敏</t>
  </si>
  <si>
    <t>105</t>
  </si>
  <si>
    <t>中扬建设工程（深圳）有限公司</t>
  </si>
  <si>
    <r>
      <rPr>
        <sz val="12"/>
        <rFont val="宋体"/>
        <family val="3"/>
        <charset val="134"/>
      </rPr>
      <t>广东省深圳市宝安区新桥街道上星社区上星路万科星城星宸大厦第</t>
    </r>
    <r>
      <rPr>
        <sz val="12"/>
        <rFont val="Arial"/>
        <family val="2"/>
      </rPr>
      <t>1</t>
    </r>
    <r>
      <rPr>
        <sz val="12"/>
        <rFont val="宋体"/>
        <family val="3"/>
        <charset val="134"/>
      </rPr>
      <t>栋</t>
    </r>
    <r>
      <rPr>
        <sz val="12"/>
        <rFont val="Arial"/>
        <family val="2"/>
      </rPr>
      <t>801</t>
    </r>
  </si>
  <si>
    <t>91440300MA5EF4RH2B</t>
  </si>
  <si>
    <t>谷菊芳</t>
  </si>
  <si>
    <t>106</t>
  </si>
  <si>
    <t>深圳市爱华勘测工程有限公司</t>
  </si>
  <si>
    <r>
      <rPr>
        <sz val="12"/>
        <rFont val="Arial"/>
        <family val="2"/>
      </rPr>
      <t>5</t>
    </r>
    <r>
      <rPr>
        <sz val="12"/>
        <rFont val="宋体"/>
        <family val="3"/>
        <charset val="134"/>
      </rPr>
      <t>龙岗区</t>
    </r>
  </si>
  <si>
    <r>
      <rPr>
        <sz val="12"/>
        <rFont val="宋体"/>
        <family val="3"/>
        <charset val="134"/>
      </rPr>
      <t>深圳市龙岗区平湖街道平湖社区平安大道</t>
    </r>
    <r>
      <rPr>
        <sz val="12"/>
        <rFont val="Arial"/>
        <family val="2"/>
      </rPr>
      <t>1</t>
    </r>
    <r>
      <rPr>
        <sz val="12"/>
        <rFont val="宋体"/>
        <family val="3"/>
        <charset val="134"/>
      </rPr>
      <t>号华南城铁东物流区</t>
    </r>
    <r>
      <rPr>
        <sz val="12"/>
        <rFont val="Arial"/>
        <family val="2"/>
      </rPr>
      <t>13</t>
    </r>
    <r>
      <rPr>
        <sz val="12"/>
        <rFont val="宋体"/>
        <family val="3"/>
        <charset val="134"/>
      </rPr>
      <t>栋</t>
    </r>
    <r>
      <rPr>
        <sz val="12"/>
        <rFont val="Arial"/>
        <family val="2"/>
      </rPr>
      <t>16</t>
    </r>
    <r>
      <rPr>
        <sz val="12"/>
        <rFont val="宋体"/>
        <family val="3"/>
        <charset val="134"/>
      </rPr>
      <t>层</t>
    </r>
    <r>
      <rPr>
        <sz val="12"/>
        <rFont val="Arial"/>
        <family val="2"/>
      </rPr>
      <t>1601-1603,1605-1613,1615-1617</t>
    </r>
    <r>
      <rPr>
        <sz val="12"/>
        <rFont val="宋体"/>
        <family val="3"/>
        <charset val="134"/>
      </rPr>
      <t>号</t>
    </r>
  </si>
  <si>
    <t>91440300279539790H</t>
  </si>
  <si>
    <t>陈爱华</t>
  </si>
  <si>
    <t>107</t>
  </si>
  <si>
    <t>深圳市南湖勘测技术有限公司</t>
  </si>
  <si>
    <r>
      <rPr>
        <sz val="12"/>
        <rFont val="宋体"/>
        <family val="3"/>
        <charset val="134"/>
      </rPr>
      <t>深圳市龙岗区龙岗街道南联社区爱南路</t>
    </r>
    <r>
      <rPr>
        <sz val="12"/>
        <rFont val="Arial"/>
        <family val="2"/>
      </rPr>
      <t>136</t>
    </r>
    <r>
      <rPr>
        <sz val="12"/>
        <rFont val="宋体"/>
        <family val="3"/>
        <charset val="134"/>
      </rPr>
      <t>号十楼</t>
    </r>
    <r>
      <rPr>
        <sz val="12"/>
        <rFont val="Arial"/>
        <family val="2"/>
      </rPr>
      <t>1001</t>
    </r>
  </si>
  <si>
    <t>91440300746630455D</t>
  </si>
  <si>
    <t>胡卫国</t>
  </si>
  <si>
    <t>108</t>
  </si>
  <si>
    <t>深圳市天成测绘技术有限公司</t>
  </si>
  <si>
    <r>
      <rPr>
        <sz val="12"/>
        <rFont val="宋体"/>
        <family val="3"/>
        <charset val="134"/>
      </rPr>
      <t>深圳市龙岗区龙城街道盛平社区龙城大道</t>
    </r>
    <r>
      <rPr>
        <sz val="12"/>
        <rFont val="Arial"/>
        <family val="2"/>
      </rPr>
      <t>177</t>
    </r>
    <r>
      <rPr>
        <sz val="12"/>
        <rFont val="宋体"/>
        <family val="3"/>
        <charset val="134"/>
      </rPr>
      <t>号</t>
    </r>
    <r>
      <rPr>
        <sz val="12"/>
        <rFont val="Arial"/>
        <family val="2"/>
      </rPr>
      <t>401-407</t>
    </r>
  </si>
  <si>
    <t>91440300350000131N</t>
  </si>
  <si>
    <t>张修祥</t>
  </si>
  <si>
    <t>109</t>
  </si>
  <si>
    <t>深圳市中科科地勘测地理信息有限公司</t>
  </si>
  <si>
    <r>
      <rPr>
        <sz val="12"/>
        <rFont val="宋体"/>
        <family val="3"/>
        <charset val="134"/>
      </rPr>
      <t>深圳市龙岗区坂田街道杨美社区石背路</t>
    </r>
    <r>
      <rPr>
        <sz val="12"/>
        <rFont val="Arial"/>
        <family val="2"/>
      </rPr>
      <t>8</t>
    </r>
    <r>
      <rPr>
        <sz val="12"/>
        <rFont val="宋体"/>
        <family val="3"/>
        <charset val="134"/>
      </rPr>
      <t>号坂田集团办公楼六层</t>
    </r>
    <r>
      <rPr>
        <sz val="12"/>
        <rFont val="Arial"/>
        <family val="2"/>
      </rPr>
      <t>606</t>
    </r>
    <r>
      <rPr>
        <sz val="12"/>
        <rFont val="宋体"/>
        <family val="3"/>
        <charset val="134"/>
      </rPr>
      <t>室</t>
    </r>
  </si>
  <si>
    <t>91440300760484773P</t>
  </si>
  <si>
    <t>陈培伟</t>
  </si>
  <si>
    <t>110</t>
  </si>
  <si>
    <t>深圳中铭高科信息产业股份有限公司</t>
  </si>
  <si>
    <r>
      <rPr>
        <sz val="12"/>
        <rFont val="宋体"/>
        <family val="3"/>
        <charset val="134"/>
      </rPr>
      <t>深圳市龙岗区龙城街道龙城大道</t>
    </r>
    <r>
      <rPr>
        <sz val="12"/>
        <rFont val="Arial"/>
        <family val="2"/>
      </rPr>
      <t>126</t>
    </r>
    <r>
      <rPr>
        <sz val="12"/>
        <rFont val="宋体"/>
        <family val="3"/>
        <charset val="134"/>
      </rPr>
      <t>号维百盛大厦</t>
    </r>
    <r>
      <rPr>
        <sz val="12"/>
        <rFont val="Arial"/>
        <family val="2"/>
      </rPr>
      <t>17F</t>
    </r>
  </si>
  <si>
    <t>91440300680375163A</t>
  </si>
  <si>
    <t>徐兴亮</t>
  </si>
  <si>
    <t>111</t>
  </si>
  <si>
    <t>中通大地空间信息技术股份有限公司</t>
  </si>
  <si>
    <r>
      <rPr>
        <sz val="12"/>
        <rFont val="宋体"/>
        <family val="3"/>
        <charset val="134"/>
      </rPr>
      <t>深圳市龙岗区龙城街道回龙埔社区恒明湾创汇中心</t>
    </r>
    <r>
      <rPr>
        <sz val="12"/>
        <rFont val="Arial"/>
        <family val="2"/>
      </rPr>
      <t>5</t>
    </r>
    <r>
      <rPr>
        <sz val="12"/>
        <rFont val="宋体"/>
        <family val="3"/>
        <charset val="134"/>
      </rPr>
      <t>栋</t>
    </r>
    <r>
      <rPr>
        <sz val="12"/>
        <rFont val="Arial"/>
        <family val="2"/>
      </rPr>
      <t>A</t>
    </r>
    <r>
      <rPr>
        <sz val="12"/>
        <rFont val="宋体"/>
        <family val="3"/>
        <charset val="134"/>
      </rPr>
      <t>座</t>
    </r>
    <r>
      <rPr>
        <sz val="12"/>
        <rFont val="Arial"/>
        <family val="2"/>
      </rPr>
      <t>1001</t>
    </r>
  </si>
  <si>
    <t>91440300MA5DRYJ922</t>
  </si>
  <si>
    <t>南正雄</t>
  </si>
  <si>
    <t>112</t>
  </si>
  <si>
    <t>坚卓测绘与空间信息（深圳）有限公司</t>
  </si>
  <si>
    <r>
      <rPr>
        <sz val="12"/>
        <rFont val="宋体"/>
        <family val="3"/>
        <charset val="134"/>
      </rPr>
      <t>深圳市龙岗区吉华街道甘坑社区甘李六路</t>
    </r>
    <r>
      <rPr>
        <sz val="12"/>
        <rFont val="Arial"/>
        <family val="2"/>
      </rPr>
      <t>12</t>
    </r>
    <r>
      <rPr>
        <sz val="12"/>
        <rFont val="宋体"/>
        <family val="3"/>
        <charset val="134"/>
      </rPr>
      <t>号中海信创新产业园</t>
    </r>
    <r>
      <rPr>
        <sz val="12"/>
        <rFont val="Arial"/>
        <family val="2"/>
      </rPr>
      <t>14</t>
    </r>
    <r>
      <rPr>
        <sz val="12"/>
        <rFont val="宋体"/>
        <family val="3"/>
        <charset val="134"/>
      </rPr>
      <t>栋</t>
    </r>
    <r>
      <rPr>
        <sz val="12"/>
        <rFont val="Arial"/>
        <family val="2"/>
      </rPr>
      <t>A1004</t>
    </r>
  </si>
  <si>
    <t>91440300MA5GM7CM6B</t>
  </si>
  <si>
    <t>胡亚江</t>
  </si>
  <si>
    <t>113</t>
  </si>
  <si>
    <t>深圳天佑轨道交通维护有限公司</t>
    <phoneticPr fontId="3" type="noConversion"/>
  </si>
  <si>
    <r>
      <rPr>
        <sz val="12"/>
        <rFont val="宋体"/>
        <family val="3"/>
        <charset val="134"/>
      </rPr>
      <t>深圳市龙岗区龙城街道盛平社区盛龙路</t>
    </r>
    <r>
      <rPr>
        <sz val="12"/>
        <rFont val="Arial"/>
        <family val="2"/>
      </rPr>
      <t>14</t>
    </r>
    <r>
      <rPr>
        <sz val="12"/>
        <rFont val="宋体"/>
        <family val="3"/>
        <charset val="134"/>
      </rPr>
      <t>号远洋新天地水岸花园</t>
    </r>
    <r>
      <rPr>
        <sz val="12"/>
        <rFont val="Arial"/>
        <family val="2"/>
      </rPr>
      <t>10</t>
    </r>
    <r>
      <rPr>
        <sz val="12"/>
        <rFont val="宋体"/>
        <family val="3"/>
        <charset val="134"/>
      </rPr>
      <t>栋</t>
    </r>
    <r>
      <rPr>
        <sz val="12"/>
        <rFont val="Arial"/>
        <family val="2"/>
      </rPr>
      <t>5F</t>
    </r>
  </si>
  <si>
    <t>91440300MA5HA7FR1E</t>
  </si>
  <si>
    <t>唐新春</t>
  </si>
  <si>
    <t>114</t>
  </si>
  <si>
    <t>深圳城建勘测设计有限公司</t>
  </si>
  <si>
    <r>
      <rPr>
        <sz val="12"/>
        <rFont val="宋体"/>
        <family val="3"/>
        <charset val="134"/>
      </rPr>
      <t>深圳市龙岗区吉华街道布龙路</t>
    </r>
    <r>
      <rPr>
        <sz val="12"/>
        <rFont val="Arial"/>
        <family val="2"/>
      </rPr>
      <t>208</t>
    </r>
    <r>
      <rPr>
        <sz val="12"/>
        <rFont val="宋体"/>
        <family val="3"/>
        <charset val="134"/>
      </rPr>
      <t>号上水国际文化创意园</t>
    </r>
    <r>
      <rPr>
        <sz val="12"/>
        <rFont val="Arial"/>
        <family val="2"/>
      </rPr>
      <t>D</t>
    </r>
    <r>
      <rPr>
        <sz val="12"/>
        <rFont val="宋体"/>
        <family val="3"/>
        <charset val="134"/>
      </rPr>
      <t>栋</t>
    </r>
    <r>
      <rPr>
        <sz val="12"/>
        <rFont val="Arial"/>
        <family val="2"/>
      </rPr>
      <t>5</t>
    </r>
    <r>
      <rPr>
        <sz val="12"/>
        <rFont val="宋体"/>
        <family val="3"/>
        <charset val="134"/>
      </rPr>
      <t>楼</t>
    </r>
    <r>
      <rPr>
        <sz val="12"/>
        <rFont val="Arial"/>
        <family val="2"/>
      </rPr>
      <t>511</t>
    </r>
    <r>
      <rPr>
        <sz val="12"/>
        <rFont val="宋体"/>
        <family val="3"/>
        <charset val="134"/>
      </rPr>
      <t>、</t>
    </r>
    <r>
      <rPr>
        <sz val="12"/>
        <rFont val="Arial"/>
        <family val="2"/>
      </rPr>
      <t>512</t>
    </r>
  </si>
  <si>
    <t>91440300MA5ETWKE65</t>
  </si>
  <si>
    <t>成忠恩</t>
  </si>
  <si>
    <t>115</t>
  </si>
  <si>
    <t>深圳国域勘测有限公司</t>
  </si>
  <si>
    <r>
      <rPr>
        <sz val="12"/>
        <rFont val="宋体"/>
        <family val="3"/>
        <charset val="134"/>
      </rPr>
      <t>广东省深圳市龙岗区龙城街道新联社区宏昌综合楼</t>
    </r>
    <r>
      <rPr>
        <sz val="12"/>
        <rFont val="Arial"/>
        <family val="2"/>
      </rPr>
      <t>2</t>
    </r>
    <r>
      <rPr>
        <sz val="12"/>
        <rFont val="宋体"/>
        <family val="3"/>
        <charset val="134"/>
      </rPr>
      <t>栋</t>
    </r>
    <r>
      <rPr>
        <sz val="12"/>
        <rFont val="Arial"/>
        <family val="2"/>
      </rPr>
      <t>609</t>
    </r>
  </si>
  <si>
    <t>91440300MA5G1T2LX7</t>
  </si>
  <si>
    <t>姬建三</t>
  </si>
  <si>
    <t>116</t>
  </si>
  <si>
    <t>深圳恒创工程技术有限公司</t>
  </si>
  <si>
    <r>
      <rPr>
        <sz val="12"/>
        <rFont val="宋体"/>
        <family val="3"/>
        <charset val="134"/>
      </rPr>
      <t>深圳市龙岗区横岗街道六约社区六和路</t>
    </r>
    <r>
      <rPr>
        <sz val="12"/>
        <rFont val="Arial"/>
        <family val="2"/>
      </rPr>
      <t>1</t>
    </r>
    <r>
      <rPr>
        <sz val="12"/>
        <rFont val="宋体"/>
        <family val="3"/>
        <charset val="134"/>
      </rPr>
      <t>号</t>
    </r>
    <r>
      <rPr>
        <sz val="12"/>
        <rFont val="Arial"/>
        <family val="2"/>
      </rPr>
      <t>10</t>
    </r>
    <r>
      <rPr>
        <sz val="12"/>
        <rFont val="宋体"/>
        <family val="3"/>
        <charset val="134"/>
      </rPr>
      <t>栋办公楼</t>
    </r>
    <r>
      <rPr>
        <sz val="12"/>
        <rFont val="Arial"/>
        <family val="2"/>
      </rPr>
      <t>403</t>
    </r>
  </si>
  <si>
    <t>91440300MA5GCNU18Q</t>
  </si>
  <si>
    <t>祝福荣</t>
  </si>
  <si>
    <t>117</t>
  </si>
  <si>
    <t>深圳华粤城市建设工程设计有限公司</t>
  </si>
  <si>
    <r>
      <rPr>
        <sz val="12"/>
        <rFont val="宋体"/>
        <family val="3"/>
        <charset val="134"/>
      </rPr>
      <t>广东省深圳市龙岗区平湖街道富安大道华南城铁东物流区</t>
    </r>
    <r>
      <rPr>
        <sz val="12"/>
        <rFont val="Arial"/>
        <family val="2"/>
      </rPr>
      <t>12</t>
    </r>
    <r>
      <rPr>
        <sz val="12"/>
        <rFont val="宋体"/>
        <family val="3"/>
        <charset val="134"/>
      </rPr>
      <t>栋</t>
    </r>
    <r>
      <rPr>
        <sz val="12"/>
        <rFont val="Arial"/>
        <family val="2"/>
      </rPr>
      <t>17</t>
    </r>
    <r>
      <rPr>
        <sz val="12"/>
        <rFont val="宋体"/>
        <family val="3"/>
        <charset val="134"/>
      </rPr>
      <t>层</t>
    </r>
    <r>
      <rPr>
        <sz val="12"/>
        <rFont val="Arial"/>
        <family val="2"/>
      </rPr>
      <t>1701-1711</t>
    </r>
  </si>
  <si>
    <t>914403001924886790</t>
  </si>
  <si>
    <t>兰长青</t>
  </si>
  <si>
    <t>118</t>
  </si>
  <si>
    <t>深圳铭恒勘测地理信息有限公司</t>
  </si>
  <si>
    <r>
      <rPr>
        <sz val="12"/>
        <rFont val="宋体"/>
        <family val="3"/>
        <charset val="134"/>
      </rPr>
      <t>深圳市龙岗区龙岗街道龙西社区清水路</t>
    </r>
    <r>
      <rPr>
        <sz val="12"/>
        <rFont val="Arial"/>
        <family val="2"/>
      </rPr>
      <t>28</t>
    </r>
    <r>
      <rPr>
        <sz val="12"/>
        <rFont val="宋体"/>
        <family val="3"/>
        <charset val="134"/>
      </rPr>
      <t>号创客</t>
    </r>
    <r>
      <rPr>
        <sz val="12"/>
        <rFont val="Arial"/>
        <family val="2"/>
      </rPr>
      <t>A</t>
    </r>
    <r>
      <rPr>
        <sz val="12"/>
        <rFont val="宋体"/>
        <family val="3"/>
        <charset val="134"/>
      </rPr>
      <t>座</t>
    </r>
    <r>
      <rPr>
        <sz val="12"/>
        <rFont val="Arial"/>
        <family val="2"/>
      </rPr>
      <t>205A203</t>
    </r>
  </si>
  <si>
    <t>91440300MA5GP1L89Q</t>
  </si>
  <si>
    <t>罗小秋</t>
  </si>
  <si>
    <t>119</t>
  </si>
  <si>
    <r>
      <rPr>
        <sz val="12"/>
        <rFont val="宋体"/>
        <family val="3"/>
        <charset val="134"/>
      </rPr>
      <t>深圳市龙岗区龙岗街道爱南路</t>
    </r>
    <r>
      <rPr>
        <sz val="12"/>
        <rFont val="Arial"/>
        <family val="2"/>
      </rPr>
      <t>245</t>
    </r>
    <r>
      <rPr>
        <sz val="12"/>
        <rFont val="宋体"/>
        <family val="3"/>
        <charset val="134"/>
      </rPr>
      <t>号配套楼</t>
    </r>
    <r>
      <rPr>
        <sz val="12"/>
        <rFont val="Arial"/>
        <family val="2"/>
      </rPr>
      <t>1</t>
    </r>
    <r>
      <rPr>
        <sz val="12"/>
        <rFont val="宋体"/>
        <family val="3"/>
        <charset val="134"/>
      </rPr>
      <t>楼</t>
    </r>
    <r>
      <rPr>
        <sz val="12"/>
        <rFont val="Arial"/>
        <family val="2"/>
      </rPr>
      <t>101-105</t>
    </r>
    <r>
      <rPr>
        <sz val="12"/>
        <rFont val="宋体"/>
        <family val="3"/>
        <charset val="134"/>
      </rPr>
      <t>号</t>
    </r>
  </si>
  <si>
    <t>万申兰</t>
  </si>
  <si>
    <t>120</t>
  </si>
  <si>
    <t>深圳市阿特威尔科技有限公司</t>
  </si>
  <si>
    <r>
      <rPr>
        <sz val="12"/>
        <rFont val="宋体"/>
        <family val="3"/>
        <charset val="134"/>
      </rPr>
      <t>深圳市龙岗区南湾街道下李朗社区布澜路</t>
    </r>
    <r>
      <rPr>
        <sz val="12"/>
        <rFont val="Arial"/>
        <family val="2"/>
      </rPr>
      <t>76</t>
    </r>
    <r>
      <rPr>
        <sz val="12"/>
        <rFont val="宋体"/>
        <family val="3"/>
        <charset val="134"/>
      </rPr>
      <t>号东久创新科技园一期</t>
    </r>
    <r>
      <rPr>
        <sz val="12"/>
        <rFont val="Arial"/>
        <family val="2"/>
      </rPr>
      <t>2</t>
    </r>
    <r>
      <rPr>
        <sz val="12"/>
        <rFont val="宋体"/>
        <family val="3"/>
        <charset val="134"/>
      </rPr>
      <t>栋</t>
    </r>
    <r>
      <rPr>
        <sz val="12"/>
        <rFont val="Arial"/>
        <family val="2"/>
      </rPr>
      <t>810</t>
    </r>
  </si>
  <si>
    <t>91440300359729324L</t>
  </si>
  <si>
    <t>钱志</t>
  </si>
  <si>
    <t>121</t>
  </si>
  <si>
    <t>深圳市超华地下管线检测科技有限公司</t>
  </si>
  <si>
    <r>
      <rPr>
        <sz val="12"/>
        <rFont val="宋体"/>
        <family val="3"/>
        <charset val="134"/>
      </rPr>
      <t>广东省深圳市龙岗区吉华街道丽湖社区上水花园</t>
    </r>
    <r>
      <rPr>
        <sz val="12"/>
        <rFont val="Arial"/>
        <family val="2"/>
      </rPr>
      <t>5-1</t>
    </r>
    <r>
      <rPr>
        <sz val="12"/>
        <rFont val="宋体"/>
        <family val="3"/>
        <charset val="134"/>
      </rPr>
      <t>号</t>
    </r>
    <r>
      <rPr>
        <sz val="12"/>
        <rFont val="Arial"/>
        <family val="2"/>
      </rPr>
      <t>101</t>
    </r>
  </si>
  <si>
    <t>914403007619503857</t>
  </si>
  <si>
    <t>王志超</t>
  </si>
  <si>
    <r>
      <rPr>
        <sz val="12"/>
        <rFont val="宋体"/>
        <family val="3"/>
        <charset val="134"/>
      </rPr>
      <t>深圳市龙岗区布吉街道丽湖花园湖澜阁</t>
    </r>
    <r>
      <rPr>
        <sz val="12"/>
        <rFont val="Arial"/>
        <family val="2"/>
      </rPr>
      <t>16D</t>
    </r>
  </si>
  <si>
    <t>122</t>
  </si>
  <si>
    <t>深圳市创环环保科技有限公司</t>
  </si>
  <si>
    <r>
      <rPr>
        <sz val="12"/>
        <rFont val="宋体"/>
        <family val="3"/>
        <charset val="134"/>
      </rPr>
      <t>深圳市龙岗区龙城街道清林西路留学生创业园产业一园南区</t>
    </r>
    <r>
      <rPr>
        <sz val="12"/>
        <rFont val="Arial"/>
        <family val="2"/>
      </rPr>
      <t>205</t>
    </r>
  </si>
  <si>
    <t>91440300555437329K</t>
  </si>
  <si>
    <t>洪赞</t>
  </si>
  <si>
    <t>123</t>
  </si>
  <si>
    <t>深圳市大森林地理信息勘测工程有限公司</t>
  </si>
  <si>
    <r>
      <rPr>
        <sz val="12"/>
        <rFont val="宋体"/>
        <family val="3"/>
        <charset val="134"/>
      </rPr>
      <t>深圳市龙岗区龙城街道爱联社区如意路</t>
    </r>
    <r>
      <rPr>
        <sz val="12"/>
        <rFont val="Arial"/>
        <family val="2"/>
      </rPr>
      <t>285-287</t>
    </r>
    <r>
      <rPr>
        <sz val="12"/>
        <rFont val="宋体"/>
        <family val="3"/>
        <charset val="134"/>
      </rPr>
      <t>号金顺大厦</t>
    </r>
    <r>
      <rPr>
        <sz val="12"/>
        <rFont val="Arial"/>
        <family val="2"/>
      </rPr>
      <t>A</t>
    </r>
    <r>
      <rPr>
        <sz val="12"/>
        <rFont val="宋体"/>
        <family val="3"/>
        <charset val="134"/>
      </rPr>
      <t>栋</t>
    </r>
    <r>
      <rPr>
        <sz val="12"/>
        <rFont val="Arial"/>
        <family val="2"/>
      </rPr>
      <t>702</t>
    </r>
  </si>
  <si>
    <t>914403003597890369</t>
  </si>
  <si>
    <t>陈飞飞</t>
  </si>
  <si>
    <r>
      <rPr>
        <sz val="12"/>
        <rFont val="宋体"/>
        <family val="3"/>
        <charset val="134"/>
      </rPr>
      <t>广东省深圳市龙岗区龙城街道爱联社区如意路</t>
    </r>
    <r>
      <rPr>
        <sz val="12"/>
        <rFont val="Arial"/>
        <family val="2"/>
      </rPr>
      <t>285-287</t>
    </r>
    <r>
      <rPr>
        <sz val="12"/>
        <rFont val="宋体"/>
        <family val="3"/>
        <charset val="134"/>
      </rPr>
      <t>号金顺大厦</t>
    </r>
    <r>
      <rPr>
        <sz val="12"/>
        <rFont val="Arial"/>
        <family val="2"/>
      </rPr>
      <t>A</t>
    </r>
    <r>
      <rPr>
        <sz val="12"/>
        <rFont val="宋体"/>
        <family val="3"/>
        <charset val="134"/>
      </rPr>
      <t>栋</t>
    </r>
    <r>
      <rPr>
        <sz val="12"/>
        <rFont val="Arial"/>
        <family val="2"/>
      </rPr>
      <t>702</t>
    </r>
  </si>
  <si>
    <t>124</t>
  </si>
  <si>
    <t>深圳市德海勘测有限公司</t>
  </si>
  <si>
    <r>
      <rPr>
        <sz val="12"/>
        <rFont val="宋体"/>
        <family val="3"/>
        <charset val="134"/>
      </rPr>
      <t>深圳市龙岗区龙岗街道龙城大道</t>
    </r>
    <r>
      <rPr>
        <sz val="12"/>
        <rFont val="Arial"/>
        <family val="2"/>
      </rPr>
      <t>3</t>
    </r>
    <r>
      <rPr>
        <sz val="12"/>
        <rFont val="宋体"/>
        <family val="3"/>
        <charset val="134"/>
      </rPr>
      <t>号蓝涛商务中心</t>
    </r>
    <r>
      <rPr>
        <sz val="12"/>
        <rFont val="Arial"/>
        <family val="2"/>
      </rPr>
      <t>4</t>
    </r>
    <r>
      <rPr>
        <sz val="12"/>
        <rFont val="宋体"/>
        <family val="3"/>
        <charset val="134"/>
      </rPr>
      <t>楼</t>
    </r>
  </si>
  <si>
    <t>91440300MA5DDGPJ75</t>
  </si>
  <si>
    <t>梁清</t>
  </si>
  <si>
    <t>125</t>
  </si>
  <si>
    <t>深圳市地勘研究设计院有限公司</t>
  </si>
  <si>
    <r>
      <rPr>
        <sz val="12"/>
        <rFont val="宋体"/>
        <family val="3"/>
        <charset val="134"/>
      </rPr>
      <t>广东省深圳市龙岗区龙城街道嶂背社区嶂背路</t>
    </r>
    <r>
      <rPr>
        <sz val="12"/>
        <rFont val="Arial"/>
        <family val="2"/>
      </rPr>
      <t>500</t>
    </r>
    <r>
      <rPr>
        <sz val="12"/>
        <rFont val="宋体"/>
        <family val="3"/>
        <charset val="134"/>
      </rPr>
      <t>号</t>
    </r>
    <r>
      <rPr>
        <sz val="12"/>
        <rFont val="Arial"/>
        <family val="2"/>
      </rPr>
      <t>302</t>
    </r>
  </si>
  <si>
    <t>91440300MA5GC2FR8W</t>
  </si>
  <si>
    <t>刘敏</t>
  </si>
  <si>
    <t>126</t>
  </si>
  <si>
    <t>深圳市方圆地理信息有限公司</t>
  </si>
  <si>
    <r>
      <rPr>
        <sz val="12"/>
        <rFont val="宋体"/>
        <family val="3"/>
        <charset val="134"/>
      </rPr>
      <t>深圳市坪山区龙田街道吉康路</t>
    </r>
    <r>
      <rPr>
        <sz val="12"/>
        <rFont val="Arial"/>
        <family val="2"/>
      </rPr>
      <t>33-1</t>
    </r>
    <r>
      <rPr>
        <sz val="12"/>
        <rFont val="宋体"/>
        <family val="3"/>
        <charset val="134"/>
      </rPr>
      <t>号</t>
    </r>
  </si>
  <si>
    <t>91440300MA5EHTX27G</t>
  </si>
  <si>
    <t>高翔</t>
  </si>
  <si>
    <r>
      <rPr>
        <sz val="12"/>
        <rFont val="宋体"/>
        <family val="3"/>
        <charset val="134"/>
      </rPr>
      <t>深圳市龙岗区龙城街道美利达新村</t>
    </r>
    <r>
      <rPr>
        <sz val="12"/>
        <rFont val="Arial"/>
        <family val="2"/>
      </rPr>
      <t>AB</t>
    </r>
    <r>
      <rPr>
        <sz val="12"/>
        <rFont val="宋体"/>
        <family val="3"/>
        <charset val="134"/>
      </rPr>
      <t>栋</t>
    </r>
    <r>
      <rPr>
        <sz val="12"/>
        <rFont val="Arial"/>
        <family val="2"/>
      </rPr>
      <t>B608</t>
    </r>
  </si>
  <si>
    <t>127</t>
  </si>
  <si>
    <t>深圳市广安工程有限公司</t>
  </si>
  <si>
    <r>
      <rPr>
        <sz val="12"/>
        <rFont val="宋体"/>
        <family val="3"/>
        <charset val="134"/>
      </rPr>
      <t>深圳市龙岗区布吉街道西湖新村九栋住宅楼第二层</t>
    </r>
    <r>
      <rPr>
        <sz val="12"/>
        <rFont val="Arial"/>
        <family val="2"/>
      </rPr>
      <t>202</t>
    </r>
  </si>
  <si>
    <t>91440300MA5EXY5DXH</t>
  </si>
  <si>
    <t>周武强</t>
  </si>
  <si>
    <t>128</t>
  </si>
  <si>
    <t>深圳市禾光工程管理有限公司</t>
  </si>
  <si>
    <r>
      <rPr>
        <sz val="12"/>
        <rFont val="宋体"/>
        <family val="3"/>
        <charset val="134"/>
      </rPr>
      <t>深圳市龙岗区龙城街道龙红格社区黄阁中路黄阁翠苑</t>
    </r>
    <r>
      <rPr>
        <sz val="12"/>
        <rFont val="Arial"/>
        <family val="2"/>
      </rPr>
      <t>5</t>
    </r>
    <r>
      <rPr>
        <sz val="12"/>
        <rFont val="宋体"/>
        <family val="3"/>
        <charset val="134"/>
      </rPr>
      <t>栋</t>
    </r>
    <r>
      <rPr>
        <sz val="12"/>
        <rFont val="Arial"/>
        <family val="2"/>
      </rPr>
      <t>210</t>
    </r>
  </si>
  <si>
    <t>91440300MA5DT7LB9N</t>
  </si>
  <si>
    <t>徐德光</t>
  </si>
  <si>
    <t>129</t>
  </si>
  <si>
    <r>
      <rPr>
        <sz val="12"/>
        <rFont val="宋体"/>
        <family val="3"/>
        <charset val="134"/>
      </rPr>
      <t>深圳市龙岗区龙城街道黄阁坑社区阁溪西村</t>
    </r>
    <r>
      <rPr>
        <sz val="12"/>
        <rFont val="Arial"/>
        <family val="2"/>
      </rPr>
      <t>61</t>
    </r>
    <r>
      <rPr>
        <sz val="12"/>
        <rFont val="宋体"/>
        <family val="3"/>
        <charset val="134"/>
      </rPr>
      <t>号东侧</t>
    </r>
    <r>
      <rPr>
        <sz val="12"/>
        <rFont val="Arial"/>
        <family val="2"/>
      </rPr>
      <t>206</t>
    </r>
  </si>
  <si>
    <t>陈慧媛</t>
  </si>
  <si>
    <t>130</t>
  </si>
  <si>
    <t>深圳市华信测绘科技有限公司</t>
  </si>
  <si>
    <r>
      <rPr>
        <sz val="12"/>
        <rFont val="宋体"/>
        <family val="3"/>
        <charset val="134"/>
      </rPr>
      <t>深圳市龙岗区龙城街道盛平社区长兴北路</t>
    </r>
    <r>
      <rPr>
        <sz val="12"/>
        <rFont val="Arial"/>
        <family val="2"/>
      </rPr>
      <t>6</t>
    </r>
    <r>
      <rPr>
        <sz val="12"/>
        <rFont val="宋体"/>
        <family val="3"/>
        <charset val="134"/>
      </rPr>
      <t>号博深大厦</t>
    </r>
    <r>
      <rPr>
        <sz val="12"/>
        <rFont val="Arial"/>
        <family val="2"/>
      </rPr>
      <t>616</t>
    </r>
  </si>
  <si>
    <t>91440300MA5GE76JX7</t>
  </si>
  <si>
    <t>陈小华</t>
  </si>
  <si>
    <t>131</t>
  </si>
  <si>
    <t>深圳市黄岩岛投资有限公司</t>
  </si>
  <si>
    <r>
      <rPr>
        <sz val="12"/>
        <rFont val="宋体"/>
        <family val="3"/>
        <charset val="134"/>
      </rPr>
      <t>广东省深圳市龙岗区平湖街道融悦山居</t>
    </r>
    <r>
      <rPr>
        <sz val="12"/>
        <rFont val="Arial"/>
        <family val="2"/>
      </rPr>
      <t>D</t>
    </r>
    <r>
      <rPr>
        <sz val="12"/>
        <rFont val="宋体"/>
        <family val="3"/>
        <charset val="134"/>
      </rPr>
      <t>区</t>
    </r>
    <r>
      <rPr>
        <sz val="12"/>
        <rFont val="Arial"/>
        <family val="2"/>
      </rPr>
      <t>A</t>
    </r>
    <r>
      <rPr>
        <sz val="12"/>
        <rFont val="宋体"/>
        <family val="3"/>
        <charset val="134"/>
      </rPr>
      <t>座</t>
    </r>
    <r>
      <rPr>
        <sz val="12"/>
        <rFont val="Arial"/>
        <family val="2"/>
      </rPr>
      <t>601</t>
    </r>
  </si>
  <si>
    <t>91440300349589428X</t>
  </si>
  <si>
    <t>刘翠美</t>
  </si>
  <si>
    <r>
      <rPr>
        <sz val="12"/>
        <rFont val="宋体"/>
        <family val="3"/>
        <charset val="134"/>
      </rPr>
      <t>深圳市龙岗区平湖街道平新大道融湖世纪花园</t>
    </r>
    <r>
      <rPr>
        <sz val="12"/>
        <rFont val="Arial"/>
        <family val="2"/>
      </rPr>
      <t>1</t>
    </r>
    <r>
      <rPr>
        <sz val="12"/>
        <rFont val="宋体"/>
        <family val="3"/>
        <charset val="134"/>
      </rPr>
      <t>号楼</t>
    </r>
    <r>
      <rPr>
        <sz val="12"/>
        <rFont val="Arial"/>
        <family val="2"/>
      </rPr>
      <t>B</t>
    </r>
    <r>
      <rPr>
        <sz val="12"/>
        <rFont val="宋体"/>
        <family val="3"/>
        <charset val="134"/>
      </rPr>
      <t>座</t>
    </r>
    <r>
      <rPr>
        <sz val="12"/>
        <rFont val="Arial"/>
        <family val="2"/>
      </rPr>
      <t>1805</t>
    </r>
    <r>
      <rPr>
        <sz val="12"/>
        <rFont val="宋体"/>
        <family val="3"/>
        <charset val="134"/>
      </rPr>
      <t>房</t>
    </r>
  </si>
  <si>
    <t>132</t>
  </si>
  <si>
    <t>深圳市汇勘勘测有限公司</t>
  </si>
  <si>
    <r>
      <rPr>
        <sz val="12"/>
        <rFont val="宋体"/>
        <family val="3"/>
        <charset val="134"/>
      </rPr>
      <t>深圳市龙岗区龙岗街道新生社区仙田路</t>
    </r>
    <r>
      <rPr>
        <sz val="12"/>
        <rFont val="Arial"/>
        <family val="2"/>
      </rPr>
      <t>22</t>
    </r>
    <r>
      <rPr>
        <sz val="12"/>
        <rFont val="宋体"/>
        <family val="3"/>
        <charset val="134"/>
      </rPr>
      <t>号</t>
    </r>
    <r>
      <rPr>
        <sz val="12"/>
        <rFont val="Arial"/>
        <family val="2"/>
      </rPr>
      <t>2</t>
    </r>
    <r>
      <rPr>
        <sz val="12"/>
        <rFont val="宋体"/>
        <family val="3"/>
        <charset val="134"/>
      </rPr>
      <t>层</t>
    </r>
    <r>
      <rPr>
        <sz val="12"/>
        <rFont val="Arial"/>
        <family val="2"/>
      </rPr>
      <t>201</t>
    </r>
    <r>
      <rPr>
        <sz val="12"/>
        <rFont val="宋体"/>
        <family val="3"/>
        <charset val="134"/>
      </rPr>
      <t>室</t>
    </r>
  </si>
  <si>
    <t>91440300MA5FQTX6XH</t>
  </si>
  <si>
    <t>丘远波</t>
  </si>
  <si>
    <t>133</t>
  </si>
  <si>
    <t>深圳市佳扬勘测技术有限公司</t>
  </si>
  <si>
    <r>
      <rPr>
        <sz val="12"/>
        <rFont val="宋体"/>
        <family val="3"/>
        <charset val="134"/>
      </rPr>
      <t>深圳市龙岗区坂田街道五和社区光雅园二区工业区绿城科技园</t>
    </r>
    <r>
      <rPr>
        <sz val="12"/>
        <rFont val="Arial"/>
        <family val="2"/>
      </rPr>
      <t>D</t>
    </r>
    <r>
      <rPr>
        <sz val="12"/>
        <rFont val="宋体"/>
        <family val="3"/>
        <charset val="134"/>
      </rPr>
      <t>栋厂房</t>
    </r>
    <r>
      <rPr>
        <sz val="12"/>
        <rFont val="Arial"/>
        <family val="2"/>
      </rPr>
      <t>203</t>
    </r>
  </si>
  <si>
    <t>91440300MA5FA5FM3W</t>
  </si>
  <si>
    <t>陶光明</t>
  </si>
  <si>
    <t>134</t>
  </si>
  <si>
    <t>深圳市精锐测绘有限公司</t>
  </si>
  <si>
    <r>
      <rPr>
        <sz val="12"/>
        <rFont val="宋体"/>
        <family val="3"/>
        <charset val="134"/>
      </rPr>
      <t>深圳市龙岗区龙城街道龙西村</t>
    </r>
    <r>
      <rPr>
        <sz val="12"/>
        <rFont val="Arial"/>
        <family val="2"/>
      </rPr>
      <t>35</t>
    </r>
    <r>
      <rPr>
        <sz val="12"/>
        <rFont val="宋体"/>
        <family val="3"/>
        <charset val="134"/>
      </rPr>
      <t>号</t>
    </r>
    <r>
      <rPr>
        <sz val="12"/>
        <rFont val="Arial"/>
        <family val="2"/>
      </rPr>
      <t>103</t>
    </r>
  </si>
  <si>
    <t>91440300398437607G</t>
  </si>
  <si>
    <t>胡伟峰</t>
  </si>
  <si>
    <r>
      <rPr>
        <sz val="12"/>
        <rFont val="宋体"/>
        <family val="3"/>
        <charset val="134"/>
      </rPr>
      <t>深圳市龙岗区龙城街道盛龙路</t>
    </r>
    <r>
      <rPr>
        <sz val="12"/>
        <rFont val="Arial"/>
        <family val="2"/>
      </rPr>
      <t>227</t>
    </r>
    <r>
      <rPr>
        <sz val="12"/>
        <rFont val="宋体"/>
        <family val="3"/>
        <charset val="134"/>
      </rPr>
      <t>号三楼</t>
    </r>
  </si>
  <si>
    <t>135</t>
  </si>
  <si>
    <t>深圳市精微勘测工程有限公司</t>
  </si>
  <si>
    <r>
      <rPr>
        <sz val="12"/>
        <rFont val="宋体"/>
        <family val="3"/>
        <charset val="134"/>
      </rPr>
      <t>深圳市龙岗区吉华街道丽湖社区上水花园</t>
    </r>
    <r>
      <rPr>
        <sz val="12"/>
        <rFont val="Arial"/>
        <family val="2"/>
      </rPr>
      <t>124</t>
    </r>
    <r>
      <rPr>
        <sz val="12"/>
        <rFont val="宋体"/>
        <family val="3"/>
        <charset val="134"/>
      </rPr>
      <t>号西侧综合楼</t>
    </r>
    <r>
      <rPr>
        <sz val="12"/>
        <rFont val="Arial"/>
        <family val="2"/>
      </rPr>
      <t>B403-404</t>
    </r>
  </si>
  <si>
    <t>91440300MA5GWQLY89</t>
  </si>
  <si>
    <t>李卓为</t>
  </si>
  <si>
    <t>136</t>
  </si>
  <si>
    <r>
      <rPr>
        <sz val="12"/>
        <rFont val="宋体"/>
        <family val="3"/>
        <charset val="134"/>
      </rPr>
      <t>深圳市龙岗区园山街道荷坳街道龙岗大道</t>
    </r>
    <r>
      <rPr>
        <sz val="12"/>
        <rFont val="Arial"/>
        <family val="2"/>
      </rPr>
      <t>8288</t>
    </r>
    <r>
      <rPr>
        <sz val="12"/>
        <rFont val="宋体"/>
        <family val="3"/>
        <charset val="134"/>
      </rPr>
      <t>号大运软件小镇</t>
    </r>
    <r>
      <rPr>
        <sz val="12"/>
        <rFont val="Arial"/>
        <family val="2"/>
      </rPr>
      <t>67</t>
    </r>
    <r>
      <rPr>
        <sz val="12"/>
        <rFont val="宋体"/>
        <family val="3"/>
        <charset val="134"/>
      </rPr>
      <t>栋</t>
    </r>
    <r>
      <rPr>
        <sz val="12"/>
        <rFont val="Arial"/>
        <family val="2"/>
      </rPr>
      <t>201</t>
    </r>
  </si>
  <si>
    <t>任叶锋</t>
  </si>
  <si>
    <t>137</t>
  </si>
  <si>
    <t>深圳市联合智绘技术有限公司</t>
  </si>
  <si>
    <r>
      <rPr>
        <sz val="12"/>
        <rFont val="宋体"/>
        <family val="3"/>
        <charset val="134"/>
      </rPr>
      <t>深圳市龙岗区龙岗街道龙岗大道（龙岗段）</t>
    </r>
    <r>
      <rPr>
        <sz val="12"/>
        <rFont val="Arial"/>
        <family val="2"/>
      </rPr>
      <t>6483</t>
    </r>
    <r>
      <rPr>
        <sz val="12"/>
        <rFont val="宋体"/>
        <family val="3"/>
        <charset val="134"/>
      </rPr>
      <t>号欢城广场</t>
    </r>
    <r>
      <rPr>
        <sz val="12"/>
        <rFont val="Arial"/>
        <family val="2"/>
      </rPr>
      <t>A</t>
    </r>
    <r>
      <rPr>
        <sz val="12"/>
        <rFont val="宋体"/>
        <family val="3"/>
        <charset val="134"/>
      </rPr>
      <t>座</t>
    </r>
    <r>
      <rPr>
        <sz val="12"/>
        <rFont val="Arial"/>
        <family val="2"/>
      </rPr>
      <t>15F</t>
    </r>
  </si>
  <si>
    <t>91440300MA5EDQ1U2E</t>
  </si>
  <si>
    <t>徐向军</t>
  </si>
  <si>
    <t>138</t>
  </si>
  <si>
    <t>深圳市龙房地土地信息咨询有限公司</t>
  </si>
  <si>
    <r>
      <rPr>
        <sz val="12"/>
        <rFont val="宋体"/>
        <family val="3"/>
        <charset val="134"/>
      </rPr>
      <t>深圳市龙岗区龙城街道中心城龙岗天安数码创新园一号厂房</t>
    </r>
    <r>
      <rPr>
        <sz val="12"/>
        <rFont val="Arial"/>
        <family val="2"/>
      </rPr>
      <t>B602</t>
    </r>
    <r>
      <rPr>
        <sz val="12"/>
        <rFont val="宋体"/>
        <family val="3"/>
        <charset val="134"/>
      </rPr>
      <t>（办公住所）</t>
    </r>
  </si>
  <si>
    <t>91440300757608747E</t>
  </si>
  <si>
    <t>谢红春</t>
  </si>
  <si>
    <t>139</t>
  </si>
  <si>
    <t>深圳市龙海勘测工程有限公司</t>
  </si>
  <si>
    <r>
      <rPr>
        <sz val="12"/>
        <rFont val="宋体"/>
        <family val="3"/>
        <charset val="134"/>
      </rPr>
      <t>深圳市龙岗区南湾街道南岭村荔枝花园</t>
    </r>
    <r>
      <rPr>
        <sz val="12"/>
        <rFont val="Arial"/>
        <family val="2"/>
      </rPr>
      <t>C1</t>
    </r>
    <r>
      <rPr>
        <sz val="12"/>
        <rFont val="宋体"/>
        <family val="3"/>
        <charset val="134"/>
      </rPr>
      <t>栋</t>
    </r>
    <r>
      <rPr>
        <sz val="12"/>
        <rFont val="Arial"/>
        <family val="2"/>
      </rPr>
      <t>A</t>
    </r>
    <r>
      <rPr>
        <sz val="12"/>
        <rFont val="宋体"/>
        <family val="3"/>
        <charset val="134"/>
      </rPr>
      <t>座</t>
    </r>
    <r>
      <rPr>
        <sz val="12"/>
        <rFont val="Arial"/>
        <family val="2"/>
      </rPr>
      <t>2A</t>
    </r>
  </si>
  <si>
    <t>91440300568546073W</t>
  </si>
  <si>
    <t>尹治明</t>
  </si>
  <si>
    <t>140</t>
  </si>
  <si>
    <t>深圳市谋成勘测有限公司</t>
  </si>
  <si>
    <r>
      <rPr>
        <sz val="12"/>
        <rFont val="宋体"/>
        <family val="3"/>
        <charset val="134"/>
      </rPr>
      <t>深圳市龙岗区平湖街道禾花社区平新北路</t>
    </r>
    <r>
      <rPr>
        <sz val="12"/>
        <rFont val="Arial"/>
        <family val="2"/>
      </rPr>
      <t>183</t>
    </r>
    <r>
      <rPr>
        <sz val="12"/>
        <rFont val="宋体"/>
        <family val="3"/>
        <charset val="134"/>
      </rPr>
      <t>号富荣泰</t>
    </r>
    <r>
      <rPr>
        <sz val="12"/>
        <rFont val="Arial"/>
        <family val="2"/>
      </rPr>
      <t>1</t>
    </r>
    <r>
      <rPr>
        <sz val="12"/>
        <rFont val="宋体"/>
        <family val="3"/>
        <charset val="134"/>
      </rPr>
      <t>号楼</t>
    </r>
    <r>
      <rPr>
        <sz val="12"/>
        <rFont val="Arial"/>
        <family val="2"/>
      </rPr>
      <t>6</t>
    </r>
    <r>
      <rPr>
        <sz val="12"/>
        <rFont val="宋体"/>
        <family val="3"/>
        <charset val="134"/>
      </rPr>
      <t>楼</t>
    </r>
    <r>
      <rPr>
        <sz val="12"/>
        <rFont val="Arial"/>
        <family val="2"/>
      </rPr>
      <t>E</t>
    </r>
    <r>
      <rPr>
        <sz val="12"/>
        <rFont val="宋体"/>
        <family val="3"/>
        <charset val="134"/>
      </rPr>
      <t>单元</t>
    </r>
  </si>
  <si>
    <t>91440300MA5EXY925J</t>
  </si>
  <si>
    <t>李小飞</t>
  </si>
  <si>
    <t>141</t>
  </si>
  <si>
    <t>深圳市南豪勘察测绘有限公司</t>
  </si>
  <si>
    <r>
      <rPr>
        <sz val="12"/>
        <rFont val="宋体"/>
        <family val="3"/>
        <charset val="134"/>
      </rPr>
      <t>深圳市龙岗区龙岗街道南联社区龙城大道</t>
    </r>
    <r>
      <rPr>
        <sz val="12"/>
        <rFont val="Arial"/>
        <family val="2"/>
      </rPr>
      <t>31</t>
    </r>
    <r>
      <rPr>
        <sz val="12"/>
        <rFont val="宋体"/>
        <family val="3"/>
        <charset val="134"/>
      </rPr>
      <t>号金地凯旋广场</t>
    </r>
    <r>
      <rPr>
        <sz val="12"/>
        <rFont val="Arial"/>
        <family val="2"/>
      </rPr>
      <t>4</t>
    </r>
    <r>
      <rPr>
        <sz val="12"/>
        <rFont val="宋体"/>
        <family val="3"/>
        <charset val="134"/>
      </rPr>
      <t>栋</t>
    </r>
    <r>
      <rPr>
        <sz val="12"/>
        <rFont val="Arial"/>
        <family val="2"/>
      </rPr>
      <t>3412</t>
    </r>
  </si>
  <si>
    <t>91440300085971163P</t>
  </si>
  <si>
    <t>胡木顺</t>
  </si>
  <si>
    <t>142</t>
  </si>
  <si>
    <r>
      <rPr>
        <sz val="12"/>
        <rFont val="宋体"/>
        <family val="3"/>
        <charset val="134"/>
      </rPr>
      <t>深圳市龙岗区布吉街道长龙社区水径欧密巷</t>
    </r>
    <r>
      <rPr>
        <sz val="12"/>
        <rFont val="Arial"/>
        <family val="2"/>
      </rPr>
      <t>7</t>
    </r>
    <r>
      <rPr>
        <sz val="12"/>
        <rFont val="宋体"/>
        <family val="3"/>
        <charset val="134"/>
      </rPr>
      <t>号本涛公司厂房</t>
    </r>
    <r>
      <rPr>
        <sz val="12"/>
        <rFont val="Arial"/>
        <family val="2"/>
      </rPr>
      <t>602</t>
    </r>
  </si>
  <si>
    <t>刘雪香</t>
  </si>
  <si>
    <t>143</t>
  </si>
  <si>
    <t>深圳市尚诚勘测工程有限公司</t>
  </si>
  <si>
    <r>
      <rPr>
        <sz val="12"/>
        <rFont val="宋体"/>
        <family val="3"/>
        <charset val="134"/>
      </rPr>
      <t>深圳市龙岗区龙岗街道南联社区南联路</t>
    </r>
    <r>
      <rPr>
        <sz val="12"/>
        <rFont val="Arial"/>
        <family val="2"/>
      </rPr>
      <t>75-1</t>
    </r>
    <r>
      <rPr>
        <sz val="12"/>
        <rFont val="宋体"/>
        <family val="3"/>
        <charset val="134"/>
      </rPr>
      <t>号</t>
    </r>
    <r>
      <rPr>
        <sz val="12"/>
        <rFont val="Arial"/>
        <family val="2"/>
      </rPr>
      <t>3</t>
    </r>
    <r>
      <rPr>
        <sz val="12"/>
        <rFont val="宋体"/>
        <family val="3"/>
        <charset val="134"/>
      </rPr>
      <t>楼</t>
    </r>
  </si>
  <si>
    <t>91440300MA5DQWCX3H</t>
  </si>
  <si>
    <t>刘宾</t>
  </si>
  <si>
    <t>144</t>
  </si>
  <si>
    <t>深圳市盛鹏勘测技术有限公司</t>
  </si>
  <si>
    <r>
      <rPr>
        <sz val="12"/>
        <rFont val="宋体"/>
        <family val="3"/>
        <charset val="134"/>
      </rPr>
      <t>深圳市龙岗区龙岗街道南联社区龙城大道</t>
    </r>
    <r>
      <rPr>
        <sz val="12"/>
        <rFont val="Arial"/>
        <family val="2"/>
      </rPr>
      <t>31</t>
    </r>
    <r>
      <rPr>
        <sz val="12"/>
        <rFont val="宋体"/>
        <family val="3"/>
        <charset val="134"/>
      </rPr>
      <t>号金地凯旋广场</t>
    </r>
    <r>
      <rPr>
        <sz val="12"/>
        <rFont val="Arial"/>
        <family val="2"/>
      </rPr>
      <t>4</t>
    </r>
    <r>
      <rPr>
        <sz val="12"/>
        <rFont val="宋体"/>
        <family val="3"/>
        <charset val="134"/>
      </rPr>
      <t>栋</t>
    </r>
    <r>
      <rPr>
        <sz val="12"/>
        <rFont val="Arial"/>
        <family val="2"/>
      </rPr>
      <t>401</t>
    </r>
  </si>
  <si>
    <t>91440300MA5EUTF157</t>
  </si>
  <si>
    <t>任建刚</t>
  </si>
  <si>
    <t>145</t>
  </si>
  <si>
    <t>深圳市苏勘岩土工程有限公司</t>
  </si>
  <si>
    <r>
      <rPr>
        <sz val="12"/>
        <rFont val="宋体"/>
        <family val="3"/>
        <charset val="134"/>
      </rPr>
      <t>深圳市龙岗区龙岗街道南联社区向银路</t>
    </r>
    <r>
      <rPr>
        <sz val="12"/>
        <rFont val="Arial"/>
        <family val="2"/>
      </rPr>
      <t>66</t>
    </r>
    <r>
      <rPr>
        <sz val="12"/>
        <rFont val="宋体"/>
        <family val="3"/>
        <charset val="134"/>
      </rPr>
      <t>号</t>
    </r>
    <r>
      <rPr>
        <sz val="12"/>
        <rFont val="Arial"/>
        <family val="2"/>
      </rPr>
      <t>702#</t>
    </r>
  </si>
  <si>
    <t>91440300689432291J</t>
  </si>
  <si>
    <t>嵇林</t>
  </si>
  <si>
    <t>146</t>
  </si>
  <si>
    <t>深圳市泰宏勘测技术有限公司</t>
  </si>
  <si>
    <r>
      <rPr>
        <sz val="12"/>
        <rFont val="宋体"/>
        <family val="3"/>
        <charset val="134"/>
      </rPr>
      <t>深圳市龙岗区龙城街道清水路坡头肚综合楼</t>
    </r>
    <r>
      <rPr>
        <sz val="12"/>
        <rFont val="Arial"/>
        <family val="2"/>
      </rPr>
      <t>C302</t>
    </r>
  </si>
  <si>
    <t>914403003265401387</t>
  </si>
  <si>
    <t>周细梅</t>
  </si>
  <si>
    <r>
      <rPr>
        <sz val="12"/>
        <rFont val="宋体"/>
        <family val="3"/>
        <charset val="134"/>
      </rPr>
      <t>深圳市龙岗区龙城街道清水路坡头肚综合楼</t>
    </r>
    <r>
      <rPr>
        <sz val="12"/>
        <rFont val="Arial"/>
        <family val="2"/>
      </rPr>
      <t>C301</t>
    </r>
  </si>
  <si>
    <t>147</t>
  </si>
  <si>
    <t>深圳市天轶勘测科技有限公司</t>
  </si>
  <si>
    <r>
      <rPr>
        <sz val="12"/>
        <rFont val="宋体"/>
        <family val="3"/>
        <charset val="134"/>
      </rPr>
      <t>深圳市龙岗区吉华街道三联社区塘园新村十三巷</t>
    </r>
    <r>
      <rPr>
        <sz val="12"/>
        <rFont val="Arial"/>
        <family val="2"/>
      </rPr>
      <t>1</t>
    </r>
    <r>
      <rPr>
        <sz val="12"/>
        <rFont val="宋体"/>
        <family val="3"/>
        <charset val="134"/>
      </rPr>
      <t>号</t>
    </r>
    <r>
      <rPr>
        <sz val="12"/>
        <rFont val="Arial"/>
        <family val="2"/>
      </rPr>
      <t>313</t>
    </r>
  </si>
  <si>
    <t>91440300MA5F1WC767</t>
  </si>
  <si>
    <t>肖飞</t>
  </si>
  <si>
    <t>148</t>
  </si>
  <si>
    <t>深圳市通程测绘技术有限公司</t>
  </si>
  <si>
    <r>
      <rPr>
        <sz val="12"/>
        <rFont val="宋体"/>
        <family val="3"/>
        <charset val="134"/>
      </rPr>
      <t>深圳市龙岗区龙城街道陂头肚综合楼</t>
    </r>
    <r>
      <rPr>
        <sz val="12"/>
        <rFont val="Arial"/>
        <family val="2"/>
      </rPr>
      <t>D1204</t>
    </r>
    <r>
      <rPr>
        <sz val="12"/>
        <rFont val="宋体"/>
        <family val="3"/>
        <charset val="134"/>
      </rPr>
      <t>室</t>
    </r>
  </si>
  <si>
    <t>91440300550314100K</t>
  </si>
  <si>
    <t>贺吉平</t>
  </si>
  <si>
    <t>149</t>
  </si>
  <si>
    <t>深圳市童博建设工程有限公司</t>
  </si>
  <si>
    <r>
      <rPr>
        <sz val="12"/>
        <rFont val="宋体"/>
        <family val="3"/>
        <charset val="134"/>
      </rPr>
      <t>深圳市龙岗区龙城街道爱联畲吓村麻风塘翡翠明珠花园</t>
    </r>
    <r>
      <rPr>
        <sz val="12"/>
        <rFont val="Arial"/>
        <family val="2"/>
      </rPr>
      <t>F9</t>
    </r>
    <r>
      <rPr>
        <sz val="12"/>
        <rFont val="宋体"/>
        <family val="3"/>
        <charset val="134"/>
      </rPr>
      <t>栋</t>
    </r>
    <r>
      <rPr>
        <sz val="12"/>
        <rFont val="Arial"/>
        <family val="2"/>
      </rPr>
      <t>202</t>
    </r>
  </si>
  <si>
    <t>91440300699087874E</t>
  </si>
  <si>
    <t>詹发新</t>
  </si>
  <si>
    <t>150</t>
  </si>
  <si>
    <t>深圳市万成勘测设计有限公司</t>
  </si>
  <si>
    <r>
      <rPr>
        <sz val="12"/>
        <rFont val="宋体"/>
        <family val="3"/>
        <charset val="134"/>
      </rPr>
      <t>深圳市龙岗区横岗街道塘坑社区金泉四路</t>
    </r>
    <r>
      <rPr>
        <sz val="12"/>
        <rFont val="Arial"/>
        <family val="2"/>
      </rPr>
      <t>1</t>
    </r>
    <r>
      <rPr>
        <sz val="12"/>
        <rFont val="宋体"/>
        <family val="3"/>
        <charset val="134"/>
      </rPr>
      <t>号峰荟中心</t>
    </r>
    <r>
      <rPr>
        <sz val="12"/>
        <rFont val="Arial"/>
        <family val="2"/>
      </rPr>
      <t>A</t>
    </r>
    <r>
      <rPr>
        <sz val="12"/>
        <rFont val="宋体"/>
        <family val="3"/>
        <charset val="134"/>
      </rPr>
      <t>座</t>
    </r>
    <r>
      <rPr>
        <sz val="12"/>
        <rFont val="Arial"/>
        <family val="2"/>
      </rPr>
      <t>1803</t>
    </r>
  </si>
  <si>
    <t>91440300MA5ECNCL5Q</t>
  </si>
  <si>
    <t>张金城</t>
  </si>
  <si>
    <t>151</t>
  </si>
  <si>
    <t>深圳市万年春环境建设有限公司</t>
  </si>
  <si>
    <r>
      <rPr>
        <sz val="12"/>
        <rFont val="宋体"/>
        <family val="3"/>
        <charset val="134"/>
      </rPr>
      <t>深圳市龙岗区龙城街道中心城龙岗天安数码创新园一号厂房</t>
    </r>
    <r>
      <rPr>
        <sz val="12"/>
        <rFont val="Arial"/>
        <family val="2"/>
      </rPr>
      <t>B1404</t>
    </r>
  </si>
  <si>
    <t>914403007330797723</t>
  </si>
  <si>
    <t>钟焕达</t>
  </si>
  <si>
    <t>152</t>
  </si>
  <si>
    <t>深圳市新领域空间信息技术有限公司</t>
  </si>
  <si>
    <r>
      <rPr>
        <sz val="12"/>
        <rFont val="宋体"/>
        <family val="3"/>
        <charset val="134"/>
      </rPr>
      <t>深圳市龙岗区龙城街道龙平西路</t>
    </r>
    <r>
      <rPr>
        <sz val="12"/>
        <rFont val="Arial"/>
        <family val="2"/>
      </rPr>
      <t>4</t>
    </r>
    <r>
      <rPr>
        <sz val="12"/>
        <rFont val="宋体"/>
        <family val="3"/>
        <charset val="134"/>
      </rPr>
      <t>号志达工业园志达企业</t>
    </r>
    <r>
      <rPr>
        <sz val="12"/>
        <rFont val="Arial"/>
        <family val="2"/>
      </rPr>
      <t>4</t>
    </r>
    <r>
      <rPr>
        <sz val="12"/>
        <rFont val="宋体"/>
        <family val="3"/>
        <charset val="134"/>
      </rPr>
      <t>楼</t>
    </r>
    <r>
      <rPr>
        <sz val="12"/>
        <rFont val="Arial"/>
        <family val="2"/>
      </rPr>
      <t>403</t>
    </r>
    <r>
      <rPr>
        <sz val="12"/>
        <rFont val="宋体"/>
        <family val="3"/>
        <charset val="134"/>
      </rPr>
      <t>室</t>
    </r>
  </si>
  <si>
    <t>91440300MA5DC0P10J</t>
  </si>
  <si>
    <t>黄银真</t>
  </si>
  <si>
    <t>153</t>
  </si>
  <si>
    <t>深圳市新瑞勘测技术有限公司</t>
  </si>
  <si>
    <r>
      <rPr>
        <sz val="12"/>
        <rFont val="宋体"/>
        <family val="3"/>
        <charset val="134"/>
      </rPr>
      <t>深圳市龙岗区宝龙街道龙东社区爱南路</t>
    </r>
    <r>
      <rPr>
        <sz val="12"/>
        <rFont val="Arial"/>
        <family val="2"/>
      </rPr>
      <t>78</t>
    </r>
    <r>
      <rPr>
        <sz val="12"/>
        <rFont val="宋体"/>
        <family val="3"/>
        <charset val="134"/>
      </rPr>
      <t>号利好工业园</t>
    </r>
    <r>
      <rPr>
        <sz val="12"/>
        <rFont val="Arial"/>
        <family val="2"/>
      </rPr>
      <t>3</t>
    </r>
    <r>
      <rPr>
        <sz val="12"/>
        <rFont val="宋体"/>
        <family val="3"/>
        <charset val="134"/>
      </rPr>
      <t>栋</t>
    </r>
    <r>
      <rPr>
        <sz val="12"/>
        <rFont val="Arial"/>
        <family val="2"/>
      </rPr>
      <t>509</t>
    </r>
  </si>
  <si>
    <t>91440300326435792N</t>
  </si>
  <si>
    <t>许彤丽</t>
  </si>
  <si>
    <t>154</t>
  </si>
  <si>
    <t>深圳市岩土综合勘察设计有限公司</t>
  </si>
  <si>
    <r>
      <rPr>
        <sz val="12"/>
        <rFont val="宋体"/>
        <family val="3"/>
        <charset val="134"/>
      </rPr>
      <t>深圳市龙岗区龙城街道龙岗大道龙岗段</t>
    </r>
    <r>
      <rPr>
        <sz val="12"/>
        <rFont val="Arial"/>
        <family val="2"/>
      </rPr>
      <t>2172</t>
    </r>
    <r>
      <rPr>
        <sz val="12"/>
        <rFont val="宋体"/>
        <family val="3"/>
        <charset val="134"/>
      </rPr>
      <t>号</t>
    </r>
  </si>
  <si>
    <t>91440300192482699N</t>
  </si>
  <si>
    <t>刘家国</t>
  </si>
  <si>
    <t>155</t>
  </si>
  <si>
    <t>深圳市阳宇勘测工程有限公司</t>
  </si>
  <si>
    <r>
      <rPr>
        <sz val="12"/>
        <rFont val="宋体"/>
        <family val="3"/>
        <charset val="134"/>
      </rPr>
      <t>深圳市龙岗区平湖街道平湖社区富民工业区开田科学园安田大厦</t>
    </r>
    <r>
      <rPr>
        <sz val="12"/>
        <rFont val="Arial"/>
        <family val="2"/>
      </rPr>
      <t>404</t>
    </r>
    <r>
      <rPr>
        <sz val="12"/>
        <rFont val="宋体"/>
        <family val="3"/>
        <charset val="134"/>
      </rPr>
      <t>、</t>
    </r>
    <r>
      <rPr>
        <sz val="12"/>
        <rFont val="Arial"/>
        <family val="2"/>
      </rPr>
      <t>403</t>
    </r>
  </si>
  <si>
    <t>914403000685680064</t>
  </si>
  <si>
    <t>章巍</t>
  </si>
  <si>
    <t>156</t>
  </si>
  <si>
    <t>深圳市亿荣测绘有限公司</t>
  </si>
  <si>
    <r>
      <rPr>
        <sz val="12"/>
        <rFont val="宋体"/>
        <family val="3"/>
        <charset val="134"/>
      </rPr>
      <t>深圳市龙岗区龙城街道黄阁坑社区黄阁路</t>
    </r>
    <r>
      <rPr>
        <sz val="12"/>
        <rFont val="Arial"/>
        <family val="2"/>
      </rPr>
      <t>448</t>
    </r>
    <r>
      <rPr>
        <sz val="12"/>
        <rFont val="宋体"/>
        <family val="3"/>
        <charset val="134"/>
      </rPr>
      <t>号天安活力广场</t>
    </r>
    <r>
      <rPr>
        <sz val="12"/>
        <rFont val="Arial"/>
        <family val="2"/>
      </rPr>
      <t>2</t>
    </r>
    <r>
      <rPr>
        <sz val="12"/>
        <rFont val="宋体"/>
        <family val="3"/>
        <charset val="134"/>
      </rPr>
      <t>号商业楼</t>
    </r>
    <r>
      <rPr>
        <sz val="12"/>
        <rFont val="Arial"/>
        <family val="2"/>
      </rPr>
      <t>2B0307</t>
    </r>
  </si>
  <si>
    <t>914403000884897354</t>
  </si>
  <si>
    <t>薛文涛</t>
  </si>
  <si>
    <t>157</t>
  </si>
  <si>
    <t>深圳市宇普测绘技术有限公司</t>
  </si>
  <si>
    <r>
      <rPr>
        <sz val="12"/>
        <rFont val="宋体"/>
        <family val="3"/>
        <charset val="134"/>
      </rPr>
      <t>深圳市龙岗区龙城街道紫薇社区紫薇路</t>
    </r>
    <r>
      <rPr>
        <sz val="12"/>
        <rFont val="Arial"/>
        <family val="2"/>
      </rPr>
      <t>76</t>
    </r>
    <r>
      <rPr>
        <sz val="12"/>
        <rFont val="宋体"/>
        <family val="3"/>
        <charset val="134"/>
      </rPr>
      <t>号紫薇苑一期</t>
    </r>
    <r>
      <rPr>
        <sz val="12"/>
        <rFont val="Arial"/>
        <family val="2"/>
      </rPr>
      <t>7</t>
    </r>
    <r>
      <rPr>
        <sz val="12"/>
        <rFont val="宋体"/>
        <family val="3"/>
        <charset val="134"/>
      </rPr>
      <t>栋</t>
    </r>
    <r>
      <rPr>
        <sz val="12"/>
        <rFont val="Arial"/>
        <family val="2"/>
      </rPr>
      <t>102</t>
    </r>
  </si>
  <si>
    <t>91440300564227403K</t>
  </si>
  <si>
    <t>牛思钰</t>
  </si>
  <si>
    <t>158</t>
  </si>
  <si>
    <t>深圳市粤达科工程检测技术有限公司</t>
  </si>
  <si>
    <r>
      <rPr>
        <sz val="12"/>
        <rFont val="宋体"/>
        <family val="3"/>
        <charset val="134"/>
      </rPr>
      <t>深圳市龙岗区宝龙街道同乐社区深汕路</t>
    </r>
    <r>
      <rPr>
        <sz val="12"/>
        <rFont val="Arial"/>
        <family val="2"/>
      </rPr>
      <t>338</t>
    </r>
    <r>
      <rPr>
        <sz val="12"/>
        <rFont val="宋体"/>
        <family val="3"/>
        <charset val="134"/>
      </rPr>
      <t>号黄江实业</t>
    </r>
    <r>
      <rPr>
        <sz val="12"/>
        <rFont val="Arial"/>
        <family val="2"/>
      </rPr>
      <t>F</t>
    </r>
    <r>
      <rPr>
        <sz val="12"/>
        <rFont val="宋体"/>
        <family val="3"/>
        <charset val="134"/>
      </rPr>
      <t>栋</t>
    </r>
    <r>
      <rPr>
        <sz val="12"/>
        <rFont val="Arial"/>
        <family val="2"/>
      </rPr>
      <t>101</t>
    </r>
  </si>
  <si>
    <t>91440300311677916P</t>
  </si>
  <si>
    <t>王欣欣</t>
  </si>
  <si>
    <t>159</t>
  </si>
  <si>
    <t>深圳市中鸿勘测技术有限公司</t>
  </si>
  <si>
    <r>
      <rPr>
        <sz val="12"/>
        <rFont val="宋体"/>
        <family val="3"/>
        <charset val="134"/>
      </rPr>
      <t>深圳市龙岗区吉华街道甘坑社区甘李六路</t>
    </r>
    <r>
      <rPr>
        <sz val="12"/>
        <rFont val="Arial"/>
        <family val="2"/>
      </rPr>
      <t>12</t>
    </r>
    <r>
      <rPr>
        <sz val="12"/>
        <rFont val="宋体"/>
        <family val="3"/>
        <charset val="134"/>
      </rPr>
      <t>号中海信创新产业城</t>
    </r>
    <r>
      <rPr>
        <sz val="12"/>
        <rFont val="Arial"/>
        <family val="2"/>
      </rPr>
      <t>14</t>
    </r>
    <r>
      <rPr>
        <sz val="12"/>
        <rFont val="宋体"/>
        <family val="3"/>
        <charset val="134"/>
      </rPr>
      <t>栋</t>
    </r>
    <r>
      <rPr>
        <sz val="12"/>
        <rFont val="Arial"/>
        <family val="2"/>
      </rPr>
      <t>A</t>
    </r>
    <r>
      <rPr>
        <sz val="12"/>
        <rFont val="宋体"/>
        <family val="3"/>
        <charset val="134"/>
      </rPr>
      <t>座</t>
    </r>
    <r>
      <rPr>
        <sz val="12"/>
        <rFont val="Arial"/>
        <family val="2"/>
      </rPr>
      <t>1102-02</t>
    </r>
  </si>
  <si>
    <t>91440300MA5DM2BW5X</t>
  </si>
  <si>
    <t>王磊</t>
  </si>
  <si>
    <t>160</t>
  </si>
  <si>
    <t>深圳市中爵勘测绘有限公司</t>
  </si>
  <si>
    <r>
      <rPr>
        <sz val="12"/>
        <rFont val="宋体"/>
        <family val="3"/>
        <charset val="134"/>
      </rPr>
      <t>深圳市龙岗区吉华街道水径社区布龙路</t>
    </r>
    <r>
      <rPr>
        <sz val="12"/>
        <rFont val="Arial"/>
        <family val="2"/>
      </rPr>
      <t>208</t>
    </r>
    <r>
      <rPr>
        <sz val="12"/>
        <rFont val="宋体"/>
        <family val="3"/>
        <charset val="134"/>
      </rPr>
      <t>号上水国际文化创意园</t>
    </r>
    <r>
      <rPr>
        <sz val="12"/>
        <rFont val="Arial"/>
        <family val="2"/>
      </rPr>
      <t>D</t>
    </r>
    <r>
      <rPr>
        <sz val="12"/>
        <rFont val="宋体"/>
        <family val="3"/>
        <charset val="134"/>
      </rPr>
      <t>栋</t>
    </r>
    <r>
      <rPr>
        <sz val="12"/>
        <rFont val="Arial"/>
        <family val="2"/>
      </rPr>
      <t>208</t>
    </r>
    <r>
      <rPr>
        <sz val="12"/>
        <rFont val="宋体"/>
        <family val="3"/>
        <charset val="134"/>
      </rPr>
      <t>、</t>
    </r>
    <r>
      <rPr>
        <sz val="12"/>
        <rFont val="Arial"/>
        <family val="2"/>
      </rPr>
      <t>209</t>
    </r>
  </si>
  <si>
    <t>91440300360138628D</t>
  </si>
  <si>
    <t>阳满生</t>
  </si>
  <si>
    <t>161</t>
  </si>
  <si>
    <t>深圳市中勘勘察设计有限公司</t>
  </si>
  <si>
    <r>
      <rPr>
        <sz val="12"/>
        <rFont val="宋体"/>
        <family val="3"/>
        <charset val="134"/>
      </rPr>
      <t>深圳市龙岗区坂田街道杨美社区石背路</t>
    </r>
    <r>
      <rPr>
        <sz val="12"/>
        <rFont val="Arial"/>
        <family val="2"/>
      </rPr>
      <t>8</t>
    </r>
    <r>
      <rPr>
        <sz val="12"/>
        <rFont val="宋体"/>
        <family val="3"/>
        <charset val="134"/>
      </rPr>
      <t>号六层</t>
    </r>
    <r>
      <rPr>
        <sz val="12"/>
        <rFont val="Arial"/>
        <family val="2"/>
      </rPr>
      <t>602</t>
    </r>
  </si>
  <si>
    <t>91440300697118366E</t>
  </si>
  <si>
    <t>王品忠</t>
  </si>
  <si>
    <t>162</t>
  </si>
  <si>
    <r>
      <rPr>
        <sz val="12"/>
        <rFont val="宋体"/>
        <family val="3"/>
        <charset val="134"/>
      </rPr>
      <t>深圳市龙岗区龙岗街道南联社区宝南路</t>
    </r>
    <r>
      <rPr>
        <sz val="12"/>
        <rFont val="Arial"/>
        <family val="2"/>
      </rPr>
      <t>103-1</t>
    </r>
    <r>
      <rPr>
        <sz val="12"/>
        <rFont val="宋体"/>
        <family val="3"/>
        <charset val="134"/>
      </rPr>
      <t>号</t>
    </r>
    <r>
      <rPr>
        <sz val="12"/>
        <rFont val="Arial"/>
        <family val="2"/>
      </rPr>
      <t>103</t>
    </r>
  </si>
  <si>
    <t>贺一新</t>
  </si>
  <si>
    <t>163</t>
  </si>
  <si>
    <t>深圳舆图科技有限公司</t>
  </si>
  <si>
    <r>
      <rPr>
        <sz val="12"/>
        <rFont val="宋体"/>
        <family val="3"/>
        <charset val="134"/>
      </rPr>
      <t>深圳市龙岗区坂田街道南坑社区雅宝路</t>
    </r>
    <r>
      <rPr>
        <sz val="12"/>
        <rFont val="Arial"/>
        <family val="2"/>
      </rPr>
      <t>1</t>
    </r>
    <r>
      <rPr>
        <sz val="12"/>
        <rFont val="宋体"/>
        <family val="3"/>
        <charset val="134"/>
      </rPr>
      <t>号星河</t>
    </r>
    <r>
      <rPr>
        <sz val="12"/>
        <rFont val="Arial"/>
        <family val="2"/>
      </rPr>
      <t>WORLDA21-2A</t>
    </r>
  </si>
  <si>
    <t>91440300MA5F177J48</t>
  </si>
  <si>
    <t>刘文伍</t>
  </si>
  <si>
    <t>164</t>
  </si>
  <si>
    <t>中地华建工程勘察设计有限公司</t>
  </si>
  <si>
    <r>
      <rPr>
        <sz val="12"/>
        <rFont val="宋体"/>
        <family val="3"/>
        <charset val="134"/>
      </rPr>
      <t>深圳市龙岗区龙城街道新联社区爱南路</t>
    </r>
    <r>
      <rPr>
        <sz val="12"/>
        <rFont val="Arial"/>
        <family val="2"/>
      </rPr>
      <t>368</t>
    </r>
    <r>
      <rPr>
        <sz val="12"/>
        <rFont val="宋体"/>
        <family val="3"/>
        <charset val="134"/>
      </rPr>
      <t>号</t>
    </r>
    <r>
      <rPr>
        <sz val="12"/>
        <rFont val="Arial"/>
        <family val="2"/>
      </rPr>
      <t>2</t>
    </r>
    <r>
      <rPr>
        <sz val="12"/>
        <rFont val="宋体"/>
        <family val="3"/>
        <charset val="134"/>
      </rPr>
      <t>单元</t>
    </r>
    <r>
      <rPr>
        <sz val="12"/>
        <rFont val="Arial"/>
        <family val="2"/>
      </rPr>
      <t>501</t>
    </r>
  </si>
  <si>
    <t>91440300MA5EQTLM3T</t>
  </si>
  <si>
    <t>王恩亮</t>
  </si>
  <si>
    <r>
      <rPr>
        <sz val="12"/>
        <rFont val="宋体"/>
        <family val="3"/>
        <charset val="134"/>
      </rPr>
      <t>深圳市龙岗区吉华街道三联社区龙景三区二巷</t>
    </r>
    <r>
      <rPr>
        <sz val="12"/>
        <rFont val="Arial"/>
        <family val="2"/>
      </rPr>
      <t>10-11</t>
    </r>
    <r>
      <rPr>
        <sz val="12"/>
        <rFont val="宋体"/>
        <family val="3"/>
        <charset val="134"/>
      </rPr>
      <t>号</t>
    </r>
    <r>
      <rPr>
        <sz val="12"/>
        <rFont val="Arial"/>
        <family val="2"/>
      </rPr>
      <t>10</t>
    </r>
    <r>
      <rPr>
        <sz val="12"/>
        <rFont val="宋体"/>
        <family val="3"/>
        <charset val="134"/>
      </rPr>
      <t>号</t>
    </r>
    <r>
      <rPr>
        <sz val="12"/>
        <rFont val="Arial"/>
        <family val="2"/>
      </rPr>
      <t>102</t>
    </r>
  </si>
  <si>
    <t>165</t>
  </si>
  <si>
    <t>中建魔方建设工程顾问（深圳）有限公司</t>
  </si>
  <si>
    <r>
      <rPr>
        <sz val="12"/>
        <rFont val="宋体"/>
        <family val="3"/>
        <charset val="134"/>
      </rPr>
      <t>深圳市坪山区坑梓街道下廖廖和路</t>
    </r>
    <r>
      <rPr>
        <sz val="12"/>
        <rFont val="Arial"/>
        <family val="2"/>
      </rPr>
      <t>168</t>
    </r>
    <r>
      <rPr>
        <sz val="12"/>
        <rFont val="宋体"/>
        <family val="3"/>
        <charset val="134"/>
      </rPr>
      <t>号</t>
    </r>
    <r>
      <rPr>
        <sz val="12"/>
        <rFont val="Arial"/>
        <family val="2"/>
      </rPr>
      <t>2</t>
    </r>
    <r>
      <rPr>
        <sz val="12"/>
        <rFont val="宋体"/>
        <family val="3"/>
        <charset val="134"/>
      </rPr>
      <t>楼</t>
    </r>
  </si>
  <si>
    <t>91440300MA5EU7NM8K</t>
  </si>
  <si>
    <t>丁勇</t>
  </si>
  <si>
    <r>
      <rPr>
        <sz val="12"/>
        <rFont val="宋体"/>
        <family val="3"/>
        <charset val="134"/>
      </rPr>
      <t>深圳市龙岗区布吉街道布吉南门墩龙珠花园龙珠阁龙祥阁</t>
    </r>
    <r>
      <rPr>
        <sz val="12"/>
        <rFont val="Arial"/>
        <family val="2"/>
      </rPr>
      <t>18L</t>
    </r>
  </si>
  <si>
    <t>166</t>
  </si>
  <si>
    <t>中鑫航（深圳）实业环境集团有限公司</t>
  </si>
  <si>
    <r>
      <rPr>
        <sz val="12"/>
        <rFont val="宋体"/>
        <family val="3"/>
        <charset val="134"/>
      </rPr>
      <t>深圳市龙岗区龙城街道龙岗天安数码创业园</t>
    </r>
    <r>
      <rPr>
        <sz val="12"/>
        <rFont val="Arial"/>
        <family val="2"/>
      </rPr>
      <t>1</t>
    </r>
    <r>
      <rPr>
        <sz val="12"/>
        <rFont val="宋体"/>
        <family val="3"/>
        <charset val="134"/>
      </rPr>
      <t>号厂房</t>
    </r>
    <r>
      <rPr>
        <sz val="12"/>
        <rFont val="Arial"/>
        <family val="2"/>
      </rPr>
      <t>B1302</t>
    </r>
  </si>
  <si>
    <t>91440300279293532H</t>
  </si>
  <si>
    <t>王海</t>
  </si>
  <si>
    <t>167</t>
  </si>
  <si>
    <t>深圳市建设综合勘察设计院有限公司</t>
  </si>
  <si>
    <r>
      <rPr>
        <sz val="12"/>
        <rFont val="Arial"/>
        <family val="2"/>
      </rPr>
      <t>6</t>
    </r>
    <r>
      <rPr>
        <sz val="12"/>
        <rFont val="宋体"/>
        <family val="3"/>
        <charset val="134"/>
      </rPr>
      <t>龙华区</t>
    </r>
  </si>
  <si>
    <r>
      <rPr>
        <sz val="12"/>
        <rFont val="宋体"/>
        <family val="3"/>
        <charset val="134"/>
      </rPr>
      <t>深圳市龙华区大浪街道新石社区石龙仔路</t>
    </r>
    <r>
      <rPr>
        <sz val="12"/>
        <rFont val="Arial"/>
        <family val="2"/>
      </rPr>
      <t>18</t>
    </r>
    <r>
      <rPr>
        <sz val="12"/>
        <rFont val="宋体"/>
        <family val="3"/>
        <charset val="134"/>
      </rPr>
      <t>号</t>
    </r>
    <r>
      <rPr>
        <sz val="12"/>
        <rFont val="Arial"/>
        <family val="2"/>
      </rPr>
      <t>2</t>
    </r>
    <r>
      <rPr>
        <sz val="12"/>
        <rFont val="宋体"/>
        <family val="3"/>
        <charset val="134"/>
      </rPr>
      <t>栋沐兰工业园</t>
    </r>
    <r>
      <rPr>
        <sz val="12"/>
        <rFont val="Arial"/>
        <family val="2"/>
      </rPr>
      <t>2</t>
    </r>
    <r>
      <rPr>
        <sz val="12"/>
        <rFont val="宋体"/>
        <family val="3"/>
        <charset val="134"/>
      </rPr>
      <t>栋</t>
    </r>
    <r>
      <rPr>
        <sz val="12"/>
        <rFont val="Arial"/>
        <family val="2"/>
      </rPr>
      <t>909</t>
    </r>
    <r>
      <rPr>
        <sz val="12"/>
        <rFont val="宋体"/>
        <family val="3"/>
        <charset val="134"/>
      </rPr>
      <t>整层</t>
    </r>
  </si>
  <si>
    <t>914403001922031789</t>
  </si>
  <si>
    <r>
      <rPr>
        <sz val="12"/>
        <rFont val="宋体"/>
        <family val="3"/>
        <charset val="134"/>
      </rPr>
      <t>周振鸿</t>
    </r>
    <r>
      <rPr>
        <sz val="12"/>
        <rFont val="Arial"/>
        <family val="2"/>
      </rPr>
      <t xml:space="preserve"> </t>
    </r>
  </si>
  <si>
    <t>168</t>
  </si>
  <si>
    <t>深圳市水务规划设计院股份有限公司</t>
  </si>
  <si>
    <r>
      <rPr>
        <sz val="12"/>
        <rFont val="宋体"/>
        <family val="3"/>
        <charset val="134"/>
      </rPr>
      <t>深圳市罗湖区宝安路</t>
    </r>
    <r>
      <rPr>
        <sz val="12"/>
        <rFont val="Arial"/>
        <family val="2"/>
      </rPr>
      <t>3097</t>
    </r>
    <r>
      <rPr>
        <sz val="12"/>
        <rFont val="宋体"/>
        <family val="3"/>
        <charset val="134"/>
      </rPr>
      <t>号洪涛大厦</t>
    </r>
    <r>
      <rPr>
        <sz val="12"/>
        <rFont val="Arial"/>
        <family val="2"/>
      </rPr>
      <t>12</t>
    </r>
    <r>
      <rPr>
        <sz val="12"/>
        <rFont val="宋体"/>
        <family val="3"/>
        <charset val="134"/>
      </rPr>
      <t>楼</t>
    </r>
  </si>
  <si>
    <t>91440300672999996A</t>
  </si>
  <si>
    <t>朱闻博</t>
  </si>
  <si>
    <r>
      <rPr>
        <sz val="12"/>
        <rFont val="宋体"/>
        <family val="3"/>
        <charset val="134"/>
      </rPr>
      <t>深圳市龙华区民治街道龙塘社区星河传奇花园三期商厦</t>
    </r>
    <r>
      <rPr>
        <sz val="12"/>
        <rFont val="Arial"/>
        <family val="2"/>
      </rPr>
      <t>1</t>
    </r>
    <r>
      <rPr>
        <sz val="12"/>
        <rFont val="宋体"/>
        <family val="3"/>
        <charset val="134"/>
      </rPr>
      <t>栋</t>
    </r>
    <r>
      <rPr>
        <sz val="12"/>
        <rFont val="Arial"/>
        <family val="2"/>
      </rPr>
      <t>C</t>
    </r>
    <r>
      <rPr>
        <sz val="12"/>
        <rFont val="宋体"/>
        <family val="3"/>
        <charset val="134"/>
      </rPr>
      <t>座</t>
    </r>
    <r>
      <rPr>
        <sz val="12"/>
        <rFont val="Arial"/>
        <family val="2"/>
      </rPr>
      <t>1110</t>
    </r>
  </si>
  <si>
    <t>169</t>
  </si>
  <si>
    <t>深圳睿启致行科技有限公司</t>
  </si>
  <si>
    <r>
      <rPr>
        <sz val="12"/>
        <rFont val="宋体"/>
        <family val="3"/>
        <charset val="134"/>
      </rPr>
      <t>深圳市龙华区民治街道新牛社区布龙路</t>
    </r>
    <r>
      <rPr>
        <sz val="12"/>
        <rFont val="Arial"/>
        <family val="2"/>
      </rPr>
      <t>1010</t>
    </r>
    <r>
      <rPr>
        <sz val="12"/>
        <rFont val="宋体"/>
        <family val="3"/>
        <charset val="134"/>
      </rPr>
      <t>号智慧谷创新园</t>
    </r>
    <r>
      <rPr>
        <sz val="12"/>
        <rFont val="Arial"/>
        <family val="2"/>
      </rPr>
      <t>707</t>
    </r>
  </si>
  <si>
    <t>91440300MA5FY7637W</t>
  </si>
  <si>
    <t>周光</t>
  </si>
  <si>
    <t>170</t>
  </si>
  <si>
    <r>
      <rPr>
        <sz val="12"/>
        <rFont val="宋体"/>
        <family val="3"/>
        <charset val="134"/>
      </rPr>
      <t>深圳市宝安区留仙二路</t>
    </r>
    <r>
      <rPr>
        <sz val="12"/>
        <rFont val="Arial"/>
        <family val="2"/>
      </rPr>
      <t>20</t>
    </r>
    <r>
      <rPr>
        <sz val="12"/>
        <rFont val="宋体"/>
        <family val="3"/>
        <charset val="134"/>
      </rPr>
      <t>号万源商务大厦</t>
    </r>
    <r>
      <rPr>
        <sz val="12"/>
        <rFont val="Arial"/>
        <family val="2"/>
      </rPr>
      <t>1</t>
    </r>
    <r>
      <rPr>
        <sz val="12"/>
        <rFont val="宋体"/>
        <family val="3"/>
        <charset val="134"/>
      </rPr>
      <t>栋</t>
    </r>
    <r>
      <rPr>
        <sz val="12"/>
        <rFont val="Arial"/>
        <family val="2"/>
      </rPr>
      <t>5</t>
    </r>
    <r>
      <rPr>
        <sz val="12"/>
        <rFont val="宋体"/>
        <family val="3"/>
        <charset val="134"/>
      </rPr>
      <t>楼</t>
    </r>
  </si>
  <si>
    <t>李柯含</t>
  </si>
  <si>
    <r>
      <rPr>
        <sz val="12"/>
        <rFont val="宋体"/>
        <family val="3"/>
        <charset val="134"/>
      </rPr>
      <t>深圳市龙华区大浪街道陶元社区元芬工业区第</t>
    </r>
    <r>
      <rPr>
        <sz val="12"/>
        <rFont val="Arial"/>
        <family val="2"/>
      </rPr>
      <t>8</t>
    </r>
    <r>
      <rPr>
        <sz val="12"/>
        <rFont val="宋体"/>
        <family val="3"/>
        <charset val="134"/>
      </rPr>
      <t>栋</t>
    </r>
    <r>
      <rPr>
        <sz val="12"/>
        <rFont val="Arial"/>
        <family val="2"/>
      </rPr>
      <t>5</t>
    </r>
    <r>
      <rPr>
        <sz val="12"/>
        <rFont val="宋体"/>
        <family val="3"/>
        <charset val="134"/>
      </rPr>
      <t>层</t>
    </r>
  </si>
  <si>
    <t>171</t>
  </si>
  <si>
    <t>深圳市东海测绘有限公司</t>
  </si>
  <si>
    <r>
      <rPr>
        <sz val="12"/>
        <rFont val="宋体"/>
        <family val="3"/>
        <charset val="134"/>
      </rPr>
      <t>深圳市龙华区大浪街道横朗社区华繁路</t>
    </r>
    <r>
      <rPr>
        <sz val="12"/>
        <rFont val="Arial"/>
        <family val="2"/>
      </rPr>
      <t>110</t>
    </r>
    <r>
      <rPr>
        <sz val="12"/>
        <rFont val="宋体"/>
        <family val="3"/>
        <charset val="134"/>
      </rPr>
      <t>号嘉安达大厦</t>
    </r>
    <r>
      <rPr>
        <sz val="12"/>
        <rFont val="Arial"/>
        <family val="2"/>
      </rPr>
      <t>1601</t>
    </r>
  </si>
  <si>
    <t>91440300MA5HMDLP5M</t>
  </si>
  <si>
    <t>陈晓华</t>
  </si>
  <si>
    <t>172</t>
  </si>
  <si>
    <r>
      <rPr>
        <sz val="12"/>
        <rFont val="宋体"/>
        <family val="3"/>
        <charset val="134"/>
      </rPr>
      <t>深圳市宝安区西乡街道盐田社区银田工业区</t>
    </r>
    <r>
      <rPr>
        <sz val="12"/>
        <rFont val="Arial"/>
        <family val="2"/>
      </rPr>
      <t xml:space="preserve"> A6 </t>
    </r>
    <r>
      <rPr>
        <sz val="12"/>
        <rFont val="宋体"/>
        <family val="3"/>
        <charset val="134"/>
      </rPr>
      <t>栋附楼</t>
    </r>
    <r>
      <rPr>
        <sz val="12"/>
        <rFont val="Arial"/>
        <family val="2"/>
      </rPr>
      <t xml:space="preserve"> 5 </t>
    </r>
    <r>
      <rPr>
        <sz val="12"/>
        <rFont val="宋体"/>
        <family val="3"/>
        <charset val="134"/>
      </rPr>
      <t>楼</t>
    </r>
  </si>
  <si>
    <t>王一枫</t>
  </si>
  <si>
    <t>173</t>
  </si>
  <si>
    <t>深圳市红日龙工程测量有限公司</t>
  </si>
  <si>
    <r>
      <rPr>
        <sz val="12"/>
        <rFont val="宋体"/>
        <family val="3"/>
        <charset val="134"/>
      </rPr>
      <t>深圳市龙华区观湖街道下湖社区下围工业区鑫茂工业园</t>
    </r>
    <r>
      <rPr>
        <sz val="12"/>
        <rFont val="Arial"/>
        <family val="2"/>
      </rPr>
      <t>0100030</t>
    </r>
    <r>
      <rPr>
        <sz val="12"/>
        <rFont val="宋体"/>
        <family val="3"/>
        <charset val="134"/>
      </rPr>
      <t>栋（</t>
    </r>
    <r>
      <rPr>
        <sz val="12"/>
        <rFont val="Arial"/>
        <family val="2"/>
      </rPr>
      <t>D</t>
    </r>
    <r>
      <rPr>
        <sz val="12"/>
        <rFont val="宋体"/>
        <family val="3"/>
        <charset val="134"/>
      </rPr>
      <t>栋）</t>
    </r>
    <r>
      <rPr>
        <sz val="12"/>
        <rFont val="Arial"/>
        <family val="2"/>
      </rPr>
      <t>3</t>
    </r>
    <r>
      <rPr>
        <sz val="12"/>
        <rFont val="宋体"/>
        <family val="3"/>
        <charset val="134"/>
      </rPr>
      <t>楼</t>
    </r>
  </si>
  <si>
    <t>914403007586075863</t>
  </si>
  <si>
    <t>汪兆燕</t>
  </si>
  <si>
    <t>174</t>
  </si>
  <si>
    <t>深圳市宏承勘测设计有限公司</t>
  </si>
  <si>
    <r>
      <rPr>
        <sz val="12"/>
        <rFont val="宋体"/>
        <family val="3"/>
        <charset val="134"/>
      </rPr>
      <t>深圳市龙华区民治街道民泰社区粤通综合楼</t>
    </r>
    <r>
      <rPr>
        <sz val="12"/>
        <rFont val="Arial"/>
        <family val="2"/>
      </rPr>
      <t>E</t>
    </r>
    <r>
      <rPr>
        <sz val="12"/>
        <rFont val="宋体"/>
        <family val="3"/>
        <charset val="134"/>
      </rPr>
      <t>栋</t>
    </r>
    <r>
      <rPr>
        <sz val="12"/>
        <rFont val="Arial"/>
        <family val="2"/>
      </rPr>
      <t>513</t>
    </r>
  </si>
  <si>
    <t>91440300MA5GKG927B</t>
  </si>
  <si>
    <t>邹奕洪</t>
  </si>
  <si>
    <t>175</t>
  </si>
  <si>
    <t>深圳市华地岩土工程有限公司</t>
  </si>
  <si>
    <r>
      <rPr>
        <sz val="12"/>
        <rFont val="宋体"/>
        <family val="3"/>
        <charset val="134"/>
      </rPr>
      <t>深圳市龙华区民治街道大岭社区梅龙路与中梅路交汇处光浩国际中心</t>
    </r>
    <r>
      <rPr>
        <sz val="12"/>
        <rFont val="Arial"/>
        <family val="2"/>
      </rPr>
      <t>A</t>
    </r>
    <r>
      <rPr>
        <sz val="12"/>
        <rFont val="宋体"/>
        <family val="3"/>
        <charset val="134"/>
      </rPr>
      <t>座</t>
    </r>
    <r>
      <rPr>
        <sz val="12"/>
        <rFont val="Arial"/>
        <family val="2"/>
      </rPr>
      <t>21-H</t>
    </r>
  </si>
  <si>
    <t>91440300MA5F3BHT1C</t>
  </si>
  <si>
    <t>王学海</t>
  </si>
  <si>
    <t>176</t>
  </si>
  <si>
    <t>深圳市龙华区发展研究院</t>
  </si>
  <si>
    <r>
      <rPr>
        <sz val="12"/>
        <rFont val="宋体"/>
        <family val="3"/>
        <charset val="134"/>
      </rPr>
      <t>深圳市龙华区龙华街道清泉路</t>
    </r>
    <r>
      <rPr>
        <sz val="12"/>
        <rFont val="Arial"/>
        <family val="2"/>
      </rPr>
      <t>7</t>
    </r>
    <r>
      <rPr>
        <sz val="12"/>
        <rFont val="宋体"/>
        <family val="3"/>
        <charset val="134"/>
      </rPr>
      <t>号富康行政办公区</t>
    </r>
    <r>
      <rPr>
        <sz val="12"/>
        <rFont val="Arial"/>
        <family val="2"/>
      </rPr>
      <t>B</t>
    </r>
    <r>
      <rPr>
        <sz val="12"/>
        <rFont val="宋体"/>
        <family val="3"/>
        <charset val="134"/>
      </rPr>
      <t>座</t>
    </r>
    <r>
      <rPr>
        <sz val="12"/>
        <rFont val="Arial"/>
        <family val="2"/>
      </rPr>
      <t>901-905</t>
    </r>
  </si>
  <si>
    <t>12440300MB2C629191</t>
  </si>
  <si>
    <t>后娅薇</t>
  </si>
  <si>
    <t>177</t>
  </si>
  <si>
    <t>深圳市鹏晟勘测设计院有限公司</t>
  </si>
  <si>
    <r>
      <rPr>
        <sz val="12"/>
        <rFont val="宋体"/>
        <family val="3"/>
        <charset val="134"/>
      </rPr>
      <t>深圳市龙华区大浪街道龙平社区部九窝向荣路</t>
    </r>
    <r>
      <rPr>
        <sz val="12"/>
        <rFont val="Arial"/>
        <family val="2"/>
      </rPr>
      <t>8</t>
    </r>
    <r>
      <rPr>
        <sz val="12"/>
        <rFont val="宋体"/>
        <family val="3"/>
        <charset val="134"/>
      </rPr>
      <t>号</t>
    </r>
    <r>
      <rPr>
        <sz val="12"/>
        <rFont val="Arial"/>
        <family val="2"/>
      </rPr>
      <t>-2</t>
    </r>
    <r>
      <rPr>
        <sz val="12"/>
        <rFont val="宋体"/>
        <family val="3"/>
        <charset val="134"/>
      </rPr>
      <t>栋</t>
    </r>
    <r>
      <rPr>
        <sz val="12"/>
        <rFont val="Arial"/>
        <family val="2"/>
      </rPr>
      <t>503</t>
    </r>
  </si>
  <si>
    <t>91440300MA5EX5DM58</t>
  </si>
  <si>
    <t>廖媛媛</t>
  </si>
  <si>
    <t>178</t>
  </si>
  <si>
    <t>深圳市启航测绘科技有限公司</t>
  </si>
  <si>
    <r>
      <rPr>
        <sz val="12"/>
        <rFont val="宋体"/>
        <family val="3"/>
        <charset val="134"/>
      </rPr>
      <t>广东省深圳市龙华区观湖街道松元厦社区虎地排</t>
    </r>
    <r>
      <rPr>
        <sz val="12"/>
        <rFont val="Arial"/>
        <family val="2"/>
      </rPr>
      <t>121</t>
    </r>
    <r>
      <rPr>
        <sz val="12"/>
        <rFont val="宋体"/>
        <family val="3"/>
        <charset val="134"/>
      </rPr>
      <t>号锦绣大地</t>
    </r>
    <r>
      <rPr>
        <sz val="12"/>
        <rFont val="Arial"/>
        <family val="2"/>
      </rPr>
      <t>11</t>
    </r>
    <r>
      <rPr>
        <sz val="12"/>
        <rFont val="宋体"/>
        <family val="3"/>
        <charset val="134"/>
      </rPr>
      <t>号楼</t>
    </r>
    <r>
      <rPr>
        <sz val="12"/>
        <rFont val="Arial"/>
        <family val="2"/>
      </rPr>
      <t>401</t>
    </r>
  </si>
  <si>
    <t>91440300MA5GAABJ89</t>
  </si>
  <si>
    <t>操振坤</t>
  </si>
  <si>
    <t>179</t>
  </si>
  <si>
    <t>深圳市深中勘测工程科技有限公司</t>
  </si>
  <si>
    <r>
      <rPr>
        <sz val="12"/>
        <rFont val="宋体"/>
        <family val="3"/>
        <charset val="134"/>
      </rPr>
      <t>深圳市龙华区观澜街道新澜社区观光路</t>
    </r>
    <r>
      <rPr>
        <sz val="12"/>
        <rFont val="Arial"/>
        <family val="2"/>
      </rPr>
      <t>1301-74</t>
    </r>
    <r>
      <rPr>
        <sz val="12"/>
        <rFont val="宋体"/>
        <family val="3"/>
        <charset val="134"/>
      </rPr>
      <t>号银星智界</t>
    </r>
    <r>
      <rPr>
        <sz val="12"/>
        <rFont val="Arial"/>
        <family val="2"/>
      </rPr>
      <t>4</t>
    </r>
    <r>
      <rPr>
        <sz val="12"/>
        <rFont val="宋体"/>
        <family val="3"/>
        <charset val="134"/>
      </rPr>
      <t>号楼</t>
    </r>
    <r>
      <rPr>
        <sz val="12"/>
        <rFont val="Arial"/>
        <family val="2"/>
      </rPr>
      <t>(</t>
    </r>
    <r>
      <rPr>
        <sz val="12"/>
        <rFont val="宋体"/>
        <family val="3"/>
        <charset val="134"/>
      </rPr>
      <t>综合楼</t>
    </r>
    <r>
      <rPr>
        <sz val="12"/>
        <rFont val="Arial"/>
        <family val="2"/>
      </rPr>
      <t>)401</t>
    </r>
    <r>
      <rPr>
        <sz val="12"/>
        <rFont val="宋体"/>
        <family val="3"/>
        <charset val="134"/>
      </rPr>
      <t>、</t>
    </r>
    <r>
      <rPr>
        <sz val="12"/>
        <rFont val="Arial"/>
        <family val="2"/>
      </rPr>
      <t>403A</t>
    </r>
  </si>
  <si>
    <t>91440300MA5EY9GJ6X</t>
  </si>
  <si>
    <t>张杰</t>
  </si>
  <si>
    <t>180</t>
  </si>
  <si>
    <t>深圳市一泰检测有限公司</t>
  </si>
  <si>
    <r>
      <rPr>
        <sz val="12"/>
        <rFont val="宋体"/>
        <family val="3"/>
        <charset val="134"/>
      </rPr>
      <t>深圳市龙华新区大浪街道龙华居委钓鱼台路威灵达工业区</t>
    </r>
    <r>
      <rPr>
        <sz val="12"/>
        <rFont val="Arial"/>
        <family val="2"/>
      </rPr>
      <t>B</t>
    </r>
    <r>
      <rPr>
        <sz val="12"/>
        <rFont val="宋体"/>
        <family val="3"/>
        <charset val="134"/>
      </rPr>
      <t>栋一楼</t>
    </r>
  </si>
  <si>
    <t>9144030034957877X6</t>
  </si>
  <si>
    <t>谭小艳</t>
  </si>
  <si>
    <t>181</t>
  </si>
  <si>
    <t>深圳市天著勘察测绘工程有限公司</t>
  </si>
  <si>
    <r>
      <rPr>
        <sz val="12"/>
        <rFont val="宋体"/>
        <family val="3"/>
        <charset val="134"/>
      </rPr>
      <t>深圳市龙华区大浪街道高峰社区赤岭路</t>
    </r>
    <r>
      <rPr>
        <sz val="12"/>
        <rFont val="Arial"/>
        <family val="2"/>
      </rPr>
      <t>27</t>
    </r>
    <r>
      <rPr>
        <sz val="12"/>
        <rFont val="宋体"/>
        <family val="3"/>
        <charset val="134"/>
      </rPr>
      <t>号</t>
    </r>
    <r>
      <rPr>
        <sz val="12"/>
        <rFont val="Arial"/>
        <family val="2"/>
      </rPr>
      <t>B601</t>
    </r>
  </si>
  <si>
    <t>91440300MA5H8W9H95</t>
  </si>
  <si>
    <t>彭勇</t>
  </si>
  <si>
    <t>182</t>
  </si>
  <si>
    <t>深圳市同创达勘测工程有限公司</t>
  </si>
  <si>
    <r>
      <rPr>
        <sz val="12"/>
        <rFont val="宋体"/>
        <family val="3"/>
        <charset val="134"/>
      </rPr>
      <t>深圳市龙华区大浪街道浪口社区华盛路</t>
    </r>
    <r>
      <rPr>
        <sz val="12"/>
        <rFont val="Arial"/>
        <family val="2"/>
      </rPr>
      <t>134</t>
    </r>
    <r>
      <rPr>
        <sz val="12"/>
        <rFont val="宋体"/>
        <family val="3"/>
        <charset val="134"/>
      </rPr>
      <t>号</t>
    </r>
    <r>
      <rPr>
        <sz val="12"/>
        <rFont val="Arial"/>
        <family val="2"/>
      </rPr>
      <t>1301</t>
    </r>
  </si>
  <si>
    <t>91440300MA5FGU8L1B</t>
  </si>
  <si>
    <t>毛国安</t>
  </si>
  <si>
    <t>183</t>
  </si>
  <si>
    <t>深圳市文宝检测服务有限公司</t>
  </si>
  <si>
    <r>
      <rPr>
        <sz val="12"/>
        <rFont val="宋体"/>
        <family val="3"/>
        <charset val="134"/>
      </rPr>
      <t>深圳市龙华区观湖街道樟溪社区白鸽湖路</t>
    </r>
    <r>
      <rPr>
        <sz val="12"/>
        <rFont val="Arial"/>
        <family val="2"/>
      </rPr>
      <t>32</t>
    </r>
    <r>
      <rPr>
        <sz val="12"/>
        <rFont val="宋体"/>
        <family val="3"/>
        <charset val="134"/>
      </rPr>
      <t>号</t>
    </r>
    <r>
      <rPr>
        <sz val="12"/>
        <rFont val="Arial"/>
        <family val="2"/>
      </rPr>
      <t>101</t>
    </r>
  </si>
  <si>
    <t>914403000801367400</t>
  </si>
  <si>
    <t>张云庆</t>
  </si>
  <si>
    <t>184</t>
  </si>
  <si>
    <t>深圳市文智测绘技术有限公司</t>
  </si>
  <si>
    <r>
      <rPr>
        <sz val="12"/>
        <rFont val="宋体"/>
        <family val="3"/>
        <charset val="134"/>
      </rPr>
      <t>深圳市龙华区龙华街道清湖社区清庆路</t>
    </r>
    <r>
      <rPr>
        <sz val="12"/>
        <rFont val="Arial"/>
        <family val="2"/>
      </rPr>
      <t>1</t>
    </r>
    <r>
      <rPr>
        <sz val="12"/>
        <rFont val="宋体"/>
        <family val="3"/>
        <charset val="134"/>
      </rPr>
      <t>号深圳广播电影电视集团文化创意产业园</t>
    </r>
    <r>
      <rPr>
        <sz val="12"/>
        <rFont val="Arial"/>
        <family val="2"/>
      </rPr>
      <t>1</t>
    </r>
    <r>
      <rPr>
        <sz val="12"/>
        <rFont val="宋体"/>
        <family val="3"/>
        <charset val="134"/>
      </rPr>
      <t>栋</t>
    </r>
    <r>
      <rPr>
        <sz val="12"/>
        <rFont val="Arial"/>
        <family val="2"/>
      </rPr>
      <t>301-306</t>
    </r>
  </si>
  <si>
    <t>91440300MA5GM97W15</t>
  </si>
  <si>
    <t>陈楷文</t>
  </si>
  <si>
    <t>185</t>
  </si>
  <si>
    <t>深圳市翔鹏勘测设计有限公司</t>
  </si>
  <si>
    <r>
      <rPr>
        <sz val="12"/>
        <rFont val="宋体"/>
        <family val="3"/>
        <charset val="134"/>
      </rPr>
      <t>深圳市龙华区龙华街道上油松工业东路尚游公馆</t>
    </r>
    <r>
      <rPr>
        <sz val="12"/>
        <rFont val="Arial"/>
        <family val="2"/>
      </rPr>
      <t>2005-2010</t>
    </r>
    <r>
      <rPr>
        <sz val="12"/>
        <rFont val="宋体"/>
        <family val="3"/>
        <charset val="134"/>
      </rPr>
      <t>房</t>
    </r>
  </si>
  <si>
    <t>91440300752532296E</t>
  </si>
  <si>
    <t>张居福</t>
  </si>
  <si>
    <r>
      <rPr>
        <sz val="12"/>
        <rFont val="宋体"/>
        <family val="3"/>
        <charset val="134"/>
      </rPr>
      <t>深圳市龙华区龙华街道上油松工业东路尚游公馆</t>
    </r>
    <r>
      <rPr>
        <sz val="12"/>
        <rFont val="Arial"/>
        <family val="2"/>
      </rPr>
      <t>2005</t>
    </r>
    <r>
      <rPr>
        <sz val="12"/>
        <rFont val="宋体"/>
        <family val="3"/>
        <charset val="134"/>
      </rPr>
      <t>房</t>
    </r>
  </si>
  <si>
    <t>186</t>
  </si>
  <si>
    <t>深圳市协鹏工程勘察有限公司</t>
  </si>
  <si>
    <r>
      <rPr>
        <sz val="12"/>
        <rFont val="宋体"/>
        <family val="3"/>
        <charset val="134"/>
      </rPr>
      <t>深圳市龙华区龙华街道油松社区布龙公路</t>
    </r>
    <r>
      <rPr>
        <sz val="12"/>
        <rFont val="Arial"/>
        <family val="2"/>
      </rPr>
      <t>662</t>
    </r>
    <r>
      <rPr>
        <sz val="12"/>
        <rFont val="宋体"/>
        <family val="3"/>
        <charset val="134"/>
      </rPr>
      <t>号荔苑大厦</t>
    </r>
    <r>
      <rPr>
        <sz val="12"/>
        <rFont val="Arial"/>
        <family val="2"/>
      </rPr>
      <t>B1102</t>
    </r>
  </si>
  <si>
    <t>91440300192388651J</t>
  </si>
  <si>
    <t>王霞</t>
  </si>
  <si>
    <t>187</t>
  </si>
  <si>
    <t>深圳市新通物探工程有限公司</t>
  </si>
  <si>
    <r>
      <rPr>
        <sz val="12"/>
        <rFont val="宋体"/>
        <family val="3"/>
        <charset val="134"/>
      </rPr>
      <t>深圳市龙华区龙华街道富康社区东环二路</t>
    </r>
    <r>
      <rPr>
        <sz val="12"/>
        <rFont val="Arial"/>
        <family val="2"/>
      </rPr>
      <t>65</t>
    </r>
    <r>
      <rPr>
        <sz val="12"/>
        <rFont val="宋体"/>
        <family val="3"/>
        <charset val="134"/>
      </rPr>
      <t>号德美工业中心</t>
    </r>
    <r>
      <rPr>
        <sz val="12"/>
        <rFont val="Arial"/>
        <family val="2"/>
      </rPr>
      <t>A2</t>
    </r>
    <r>
      <rPr>
        <sz val="12"/>
        <rFont val="宋体"/>
        <family val="3"/>
        <charset val="134"/>
      </rPr>
      <t>栋</t>
    </r>
    <r>
      <rPr>
        <sz val="12"/>
        <rFont val="Arial"/>
        <family val="2"/>
      </rPr>
      <t>5</t>
    </r>
    <r>
      <rPr>
        <sz val="12"/>
        <rFont val="宋体"/>
        <family val="3"/>
        <charset val="134"/>
      </rPr>
      <t>层</t>
    </r>
    <r>
      <rPr>
        <sz val="12"/>
        <rFont val="Arial"/>
        <family val="2"/>
      </rPr>
      <t>501-512</t>
    </r>
    <r>
      <rPr>
        <sz val="12"/>
        <rFont val="宋体"/>
        <family val="3"/>
        <charset val="134"/>
      </rPr>
      <t>（中佳创意园）</t>
    </r>
  </si>
  <si>
    <t>91440300088357927C</t>
  </si>
  <si>
    <t>冷冬灵</t>
  </si>
  <si>
    <t>188</t>
  </si>
  <si>
    <r>
      <rPr>
        <sz val="12"/>
        <rFont val="宋体"/>
        <family val="3"/>
        <charset val="134"/>
      </rPr>
      <t>深圳市龙华区龙华街道富康社区东环二路</t>
    </r>
    <r>
      <rPr>
        <sz val="12"/>
        <rFont val="Arial"/>
        <family val="2"/>
      </rPr>
      <t>65</t>
    </r>
    <r>
      <rPr>
        <sz val="12"/>
        <rFont val="宋体"/>
        <family val="3"/>
        <charset val="134"/>
      </rPr>
      <t>号德美工业中心</t>
    </r>
    <r>
      <rPr>
        <sz val="12"/>
        <rFont val="Arial"/>
        <family val="2"/>
      </rPr>
      <t>A4</t>
    </r>
    <r>
      <rPr>
        <sz val="12"/>
        <rFont val="宋体"/>
        <family val="3"/>
        <charset val="134"/>
      </rPr>
      <t>栋</t>
    </r>
    <r>
      <rPr>
        <sz val="12"/>
        <rFont val="Arial"/>
        <family val="2"/>
      </rPr>
      <t>4</t>
    </r>
    <r>
      <rPr>
        <sz val="12"/>
        <rFont val="宋体"/>
        <family val="3"/>
        <charset val="134"/>
      </rPr>
      <t>层</t>
    </r>
    <r>
      <rPr>
        <sz val="12"/>
        <rFont val="Arial"/>
        <family val="2"/>
      </rPr>
      <t>409</t>
    </r>
  </si>
  <si>
    <t>龚春龙</t>
  </si>
  <si>
    <t>189</t>
  </si>
  <si>
    <t>深圳市云飞勘测设计有限公司</t>
  </si>
  <si>
    <r>
      <rPr>
        <sz val="12"/>
        <rFont val="宋体"/>
        <family val="3"/>
        <charset val="134"/>
      </rPr>
      <t>深圳市龙华区大浪街道浪口社区华昌路</t>
    </r>
    <r>
      <rPr>
        <sz val="12"/>
        <rFont val="Arial"/>
        <family val="2"/>
      </rPr>
      <t>326-330</t>
    </r>
    <r>
      <rPr>
        <sz val="12"/>
        <rFont val="宋体"/>
        <family val="3"/>
        <charset val="134"/>
      </rPr>
      <t>号华腾商务中心</t>
    </r>
    <r>
      <rPr>
        <sz val="12"/>
        <rFont val="Arial"/>
        <family val="2"/>
      </rPr>
      <t xml:space="preserve"> 701</t>
    </r>
  </si>
  <si>
    <t>91440300359988932X</t>
  </si>
  <si>
    <t>钟学鹏</t>
  </si>
  <si>
    <t>190</t>
  </si>
  <si>
    <t>深圳市致信达地下管线探测技术有限公司</t>
  </si>
  <si>
    <r>
      <rPr>
        <sz val="12"/>
        <rFont val="宋体"/>
        <family val="3"/>
        <charset val="134"/>
      </rPr>
      <t>深圳市龙华区龙华街道松和社区梅龙大道</t>
    </r>
    <r>
      <rPr>
        <sz val="12"/>
        <rFont val="Arial"/>
        <family val="2"/>
      </rPr>
      <t>912</t>
    </r>
    <r>
      <rPr>
        <sz val="12"/>
        <rFont val="宋体"/>
        <family val="3"/>
        <charset val="134"/>
      </rPr>
      <t>号展源商务大厦</t>
    </r>
    <r>
      <rPr>
        <sz val="12"/>
        <rFont val="Arial"/>
        <family val="2"/>
      </rPr>
      <t>6</t>
    </r>
    <r>
      <rPr>
        <sz val="12"/>
        <rFont val="宋体"/>
        <family val="3"/>
        <charset val="134"/>
      </rPr>
      <t>层</t>
    </r>
    <r>
      <rPr>
        <sz val="12"/>
        <rFont val="Arial"/>
        <family val="2"/>
      </rPr>
      <t>602</t>
    </r>
    <r>
      <rPr>
        <sz val="12"/>
        <rFont val="宋体"/>
        <family val="3"/>
        <charset val="134"/>
      </rPr>
      <t>室</t>
    </r>
  </si>
  <si>
    <t>91440300MA5DDEFL42</t>
  </si>
  <si>
    <t>王政</t>
  </si>
  <si>
    <t>191</t>
  </si>
  <si>
    <t>深圳市中勘勘测设计有限公司</t>
  </si>
  <si>
    <r>
      <rPr>
        <sz val="12"/>
        <rFont val="宋体"/>
        <family val="3"/>
        <charset val="134"/>
      </rPr>
      <t>深圳市龙华区民治街道樟坑社区民康路东明大厦</t>
    </r>
    <r>
      <rPr>
        <sz val="12"/>
        <rFont val="Arial"/>
        <family val="2"/>
      </rPr>
      <t>1316-1322</t>
    </r>
  </si>
  <si>
    <t>91440300349625265L</t>
  </si>
  <si>
    <t>张宁</t>
  </si>
  <si>
    <t>192</t>
  </si>
  <si>
    <t>深圳市中设勘测设计有限公司</t>
  </si>
  <si>
    <r>
      <rPr>
        <sz val="12"/>
        <rFont val="宋体"/>
        <family val="3"/>
        <charset val="134"/>
      </rPr>
      <t>深圳市龙华区龙华街道清湖社区雪岗北路恒博利荣丰产业园</t>
    </r>
    <r>
      <rPr>
        <sz val="12"/>
        <rFont val="Arial"/>
        <family val="2"/>
      </rPr>
      <t>C</t>
    </r>
    <r>
      <rPr>
        <sz val="12"/>
        <rFont val="宋体"/>
        <family val="3"/>
        <charset val="134"/>
      </rPr>
      <t>座</t>
    </r>
    <r>
      <rPr>
        <sz val="12"/>
        <rFont val="Arial"/>
        <family val="2"/>
      </rPr>
      <t>11</t>
    </r>
    <r>
      <rPr>
        <sz val="12"/>
        <rFont val="宋体"/>
        <family val="3"/>
        <charset val="134"/>
      </rPr>
      <t>层</t>
    </r>
    <r>
      <rPr>
        <sz val="12"/>
        <rFont val="Arial"/>
        <family val="2"/>
      </rPr>
      <t>C1105</t>
    </r>
    <r>
      <rPr>
        <sz val="12"/>
        <rFont val="宋体"/>
        <family val="3"/>
        <charset val="134"/>
      </rPr>
      <t>室</t>
    </r>
  </si>
  <si>
    <t>91440300MA5GP6GG65</t>
  </si>
  <si>
    <t>吴明辉</t>
  </si>
  <si>
    <t>193</t>
  </si>
  <si>
    <t>深圳市中冶勘察设计有限公司</t>
  </si>
  <si>
    <r>
      <rPr>
        <sz val="12"/>
        <rFont val="宋体"/>
        <family val="3"/>
        <charset val="134"/>
      </rPr>
      <t>深圳市龙华区龙华街道松和社区共和综合楼</t>
    </r>
    <r>
      <rPr>
        <sz val="12"/>
        <rFont val="Arial"/>
        <family val="2"/>
      </rPr>
      <t>7</t>
    </r>
    <r>
      <rPr>
        <sz val="12"/>
        <rFont val="宋体"/>
        <family val="3"/>
        <charset val="134"/>
      </rPr>
      <t>栋</t>
    </r>
    <r>
      <rPr>
        <sz val="12"/>
        <rFont val="Arial"/>
        <family val="2"/>
      </rPr>
      <t>4</t>
    </r>
    <r>
      <rPr>
        <sz val="12"/>
        <rFont val="宋体"/>
        <family val="3"/>
        <charset val="134"/>
      </rPr>
      <t>层</t>
    </r>
  </si>
  <si>
    <t>91440300MA5ERQEC4U</t>
  </si>
  <si>
    <t>宋猛</t>
  </si>
  <si>
    <t>194</t>
  </si>
  <si>
    <t>深圳市卓立勘测工程有限公司</t>
  </si>
  <si>
    <r>
      <rPr>
        <sz val="12"/>
        <rFont val="宋体"/>
        <family val="3"/>
        <charset val="134"/>
      </rPr>
      <t>深圳市龙华区龙华街道油松社区东环二路万亨达大厦</t>
    </r>
    <r>
      <rPr>
        <sz val="12"/>
        <rFont val="Arial"/>
        <family val="2"/>
      </rPr>
      <t>402</t>
    </r>
  </si>
  <si>
    <t>91440300558652796B</t>
  </si>
  <si>
    <t>刘立兵</t>
  </si>
  <si>
    <t>195</t>
  </si>
  <si>
    <r>
      <rPr>
        <sz val="12"/>
        <rFont val="宋体"/>
        <family val="3"/>
        <charset val="134"/>
      </rPr>
      <t>深圳市龙华区龙华街道清湖社区清祥路清湖科技园</t>
    </r>
    <r>
      <rPr>
        <sz val="12"/>
        <rFont val="Arial"/>
        <family val="2"/>
      </rPr>
      <t>B</t>
    </r>
    <r>
      <rPr>
        <sz val="12"/>
        <rFont val="宋体"/>
        <family val="3"/>
        <charset val="134"/>
      </rPr>
      <t>座</t>
    </r>
    <r>
      <rPr>
        <sz val="12"/>
        <rFont val="Arial"/>
        <family val="2"/>
      </rPr>
      <t>10</t>
    </r>
    <r>
      <rPr>
        <sz val="12"/>
        <rFont val="宋体"/>
        <family val="3"/>
        <charset val="134"/>
      </rPr>
      <t>层</t>
    </r>
    <r>
      <rPr>
        <sz val="12"/>
        <rFont val="Arial"/>
        <family val="2"/>
      </rPr>
      <t>1059-1061</t>
    </r>
  </si>
  <si>
    <t>李树堂</t>
  </si>
  <si>
    <t>196</t>
  </si>
  <si>
    <t>深圳尧飞工程技术有限公司</t>
  </si>
  <si>
    <r>
      <rPr>
        <sz val="12"/>
        <rFont val="宋体"/>
        <family val="3"/>
        <charset val="134"/>
      </rPr>
      <t>深圳市龙华区民治街道民泰社区梅龙路维也纳酒店对面粤通综合楼</t>
    </r>
    <r>
      <rPr>
        <sz val="12"/>
        <rFont val="Arial"/>
        <family val="2"/>
      </rPr>
      <t>E</t>
    </r>
    <r>
      <rPr>
        <sz val="12"/>
        <rFont val="宋体"/>
        <family val="3"/>
        <charset val="134"/>
      </rPr>
      <t>座</t>
    </r>
    <r>
      <rPr>
        <sz val="12"/>
        <rFont val="Arial"/>
        <family val="2"/>
      </rPr>
      <t>401</t>
    </r>
    <r>
      <rPr>
        <sz val="12"/>
        <rFont val="宋体"/>
        <family val="3"/>
        <charset val="134"/>
      </rPr>
      <t>、</t>
    </r>
    <r>
      <rPr>
        <sz val="12"/>
        <rFont val="Arial"/>
        <family val="2"/>
      </rPr>
      <t>403</t>
    </r>
  </si>
  <si>
    <t>91440300MA5GKG3C0X</t>
  </si>
  <si>
    <t>胡尧</t>
  </si>
  <si>
    <t>197</t>
  </si>
  <si>
    <t>希宇测绘技术（深圳）有限公司</t>
  </si>
  <si>
    <r>
      <rPr>
        <sz val="12"/>
        <rFont val="宋体"/>
        <family val="3"/>
        <charset val="134"/>
      </rPr>
      <t>广东省深圳市龙华区观湖街道观城山庄</t>
    </r>
    <r>
      <rPr>
        <sz val="12"/>
        <rFont val="Arial"/>
        <family val="2"/>
      </rPr>
      <t>1</t>
    </r>
    <r>
      <rPr>
        <sz val="12"/>
        <rFont val="宋体"/>
        <family val="3"/>
        <charset val="134"/>
      </rPr>
      <t>栋</t>
    </r>
    <r>
      <rPr>
        <sz val="12"/>
        <rFont val="Arial"/>
        <family val="2"/>
      </rPr>
      <t>B103</t>
    </r>
  </si>
  <si>
    <t>91440300MA5G5BTR3N</t>
  </si>
  <si>
    <t>蔡建波</t>
  </si>
  <si>
    <t>198</t>
  </si>
  <si>
    <t>深圳市科拓勘测工程有限公司</t>
    <phoneticPr fontId="3" type="noConversion"/>
  </si>
  <si>
    <r>
      <rPr>
        <sz val="12"/>
        <rFont val="Arial"/>
        <family val="2"/>
      </rPr>
      <t>7</t>
    </r>
    <r>
      <rPr>
        <sz val="12"/>
        <rFont val="宋体"/>
        <family val="3"/>
        <charset val="134"/>
      </rPr>
      <t>光明区</t>
    </r>
  </si>
  <si>
    <r>
      <rPr>
        <sz val="12"/>
        <rFont val="宋体"/>
        <family val="3"/>
        <charset val="134"/>
      </rPr>
      <t>深圳市光明区玉塘街道田寮社区根玉路模具产业基地深圳市兆恒抚顺特钢有限公司</t>
    </r>
    <r>
      <rPr>
        <sz val="12"/>
        <rFont val="Arial"/>
        <family val="2"/>
      </rPr>
      <t>2</t>
    </r>
    <r>
      <rPr>
        <sz val="12"/>
        <rFont val="宋体"/>
        <family val="3"/>
        <charset val="134"/>
      </rPr>
      <t>号楼第</t>
    </r>
    <r>
      <rPr>
        <sz val="12"/>
        <rFont val="Arial"/>
        <family val="2"/>
      </rPr>
      <t>5</t>
    </r>
    <r>
      <rPr>
        <sz val="12"/>
        <rFont val="宋体"/>
        <family val="3"/>
        <charset val="134"/>
      </rPr>
      <t>层</t>
    </r>
  </si>
  <si>
    <t>91440300MA5F9CE003</t>
  </si>
  <si>
    <t>姚付华</t>
  </si>
  <si>
    <t>199</t>
  </si>
  <si>
    <r>
      <rPr>
        <sz val="12"/>
        <rFont val="宋体"/>
        <family val="3"/>
        <charset val="134"/>
      </rPr>
      <t>广东省深圳市光明区新湖街道</t>
    </r>
    <r>
      <rPr>
        <sz val="12"/>
        <rFont val="Arial"/>
        <family val="2"/>
      </rPr>
      <t>-</t>
    </r>
    <r>
      <rPr>
        <sz val="12"/>
        <rFont val="宋体"/>
        <family val="3"/>
        <charset val="134"/>
      </rPr>
      <t>楼村社区鲤鱼河工业区振兴路</t>
    </r>
    <r>
      <rPr>
        <sz val="12"/>
        <rFont val="Arial"/>
        <family val="2"/>
      </rPr>
      <t>2</t>
    </r>
    <r>
      <rPr>
        <sz val="12"/>
        <rFont val="宋体"/>
        <family val="3"/>
        <charset val="134"/>
      </rPr>
      <t>号盛立工业园</t>
    </r>
  </si>
  <si>
    <t>张繁荣</t>
  </si>
  <si>
    <r>
      <rPr>
        <sz val="12"/>
        <rFont val="宋体"/>
        <family val="3"/>
        <charset val="134"/>
      </rPr>
      <t>广东省深圳市光明区马田街道马山头社区电达谷源产业园</t>
    </r>
    <r>
      <rPr>
        <sz val="12"/>
        <rFont val="Arial"/>
        <family val="2"/>
      </rPr>
      <t>7</t>
    </r>
    <r>
      <rPr>
        <sz val="12"/>
        <rFont val="宋体"/>
        <family val="3"/>
        <charset val="134"/>
      </rPr>
      <t>号楼</t>
    </r>
    <r>
      <rPr>
        <sz val="12"/>
        <rFont val="Arial"/>
        <family val="2"/>
      </rPr>
      <t>1301</t>
    </r>
  </si>
  <si>
    <t>200</t>
  </si>
  <si>
    <t>深圳市迪派乐智图科技有限公司</t>
  </si>
  <si>
    <r>
      <rPr>
        <sz val="12"/>
        <rFont val="Arial"/>
        <family val="2"/>
      </rPr>
      <t>8</t>
    </r>
    <r>
      <rPr>
        <sz val="12"/>
        <rFont val="宋体"/>
        <family val="3"/>
        <charset val="134"/>
      </rPr>
      <t>坪山区</t>
    </r>
  </si>
  <si>
    <r>
      <rPr>
        <sz val="12"/>
        <rFont val="宋体"/>
        <family val="3"/>
        <charset val="134"/>
      </rPr>
      <t>广东省深圳市坪山区坪山街道六联社区坪山大道</t>
    </r>
    <r>
      <rPr>
        <sz val="12"/>
        <rFont val="Arial"/>
        <family val="2"/>
      </rPr>
      <t>2007</t>
    </r>
    <r>
      <rPr>
        <sz val="12"/>
        <rFont val="宋体"/>
        <family val="3"/>
        <charset val="134"/>
      </rPr>
      <t>号创新广场</t>
    </r>
    <r>
      <rPr>
        <sz val="12"/>
        <rFont val="Arial"/>
        <family val="2"/>
      </rPr>
      <t>A1501</t>
    </r>
  </si>
  <si>
    <t>91440300MA5DJB5978</t>
  </si>
  <si>
    <t>王海燕</t>
  </si>
  <si>
    <t>201</t>
  </si>
  <si>
    <t>深圳市宏湖勘测地理信息有限公司</t>
  </si>
  <si>
    <r>
      <rPr>
        <sz val="12"/>
        <rFont val="宋体"/>
        <family val="3"/>
        <charset val="134"/>
      </rPr>
      <t>深圳市坪山区马峦街道沙坣社区沙新路四巷</t>
    </r>
    <r>
      <rPr>
        <sz val="12"/>
        <rFont val="Arial"/>
        <family val="2"/>
      </rPr>
      <t>10</t>
    </r>
    <r>
      <rPr>
        <sz val="12"/>
        <rFont val="宋体"/>
        <family val="3"/>
        <charset val="134"/>
      </rPr>
      <t>号</t>
    </r>
    <r>
      <rPr>
        <sz val="12"/>
        <rFont val="Arial"/>
        <family val="2"/>
      </rPr>
      <t>B</t>
    </r>
    <r>
      <rPr>
        <sz val="12"/>
        <rFont val="宋体"/>
        <family val="3"/>
        <charset val="134"/>
      </rPr>
      <t>栋</t>
    </r>
    <r>
      <rPr>
        <sz val="12"/>
        <rFont val="Arial"/>
        <family val="2"/>
      </rPr>
      <t>201</t>
    </r>
  </si>
  <si>
    <t>91440300MA5HTMTL68</t>
  </si>
  <si>
    <t>胡金平</t>
  </si>
  <si>
    <t>202</t>
  </si>
  <si>
    <t>深圳中喆海洋科技有限公司</t>
  </si>
  <si>
    <r>
      <rPr>
        <sz val="12"/>
        <rFont val="宋体"/>
        <family val="3"/>
        <charset val="134"/>
      </rPr>
      <t>深圳市坪山区坑梓街道秀新社区聚龙山</t>
    </r>
    <r>
      <rPr>
        <sz val="12"/>
        <rFont val="Arial"/>
        <family val="2"/>
      </rPr>
      <t>A</t>
    </r>
    <r>
      <rPr>
        <sz val="12"/>
        <rFont val="宋体"/>
        <family val="3"/>
        <charset val="134"/>
      </rPr>
      <t>路深城投创意工厂生命科学园厂房</t>
    </r>
    <r>
      <rPr>
        <sz val="12"/>
        <rFont val="Arial"/>
        <family val="2"/>
      </rPr>
      <t>B1 201</t>
    </r>
  </si>
  <si>
    <t>91440300MA5FJY9540</t>
  </si>
  <si>
    <t>滕亮</t>
  </si>
  <si>
    <t>203</t>
  </si>
  <si>
    <t>深圳众维勘测工程服务有限公司</t>
  </si>
  <si>
    <r>
      <rPr>
        <sz val="12"/>
        <rFont val="宋体"/>
        <family val="3"/>
        <charset val="134"/>
      </rPr>
      <t>深圳市坪山区坪山街道六联社区坪山大道</t>
    </r>
    <r>
      <rPr>
        <sz val="12"/>
        <rFont val="Arial"/>
        <family val="2"/>
      </rPr>
      <t>2007</t>
    </r>
    <r>
      <rPr>
        <sz val="12"/>
        <rFont val="宋体"/>
        <family val="3"/>
        <charset val="134"/>
      </rPr>
      <t>号创新广场</t>
    </r>
    <r>
      <rPr>
        <sz val="12"/>
        <rFont val="Arial"/>
        <family val="2"/>
      </rPr>
      <t>C826</t>
    </r>
  </si>
  <si>
    <t>91440300MA5FLFHF61</t>
  </si>
  <si>
    <t>闫加义</t>
  </si>
  <si>
    <t>204</t>
  </si>
  <si>
    <t>深圳普达核工业数字测控有限公司</t>
  </si>
  <si>
    <r>
      <rPr>
        <sz val="12"/>
        <rFont val="Arial"/>
        <family val="2"/>
      </rPr>
      <t>9</t>
    </r>
    <r>
      <rPr>
        <sz val="12"/>
        <rFont val="宋体"/>
        <family val="3"/>
        <charset val="134"/>
      </rPr>
      <t>大鹏区</t>
    </r>
  </si>
  <si>
    <r>
      <rPr>
        <sz val="12"/>
        <rFont val="宋体"/>
        <family val="3"/>
        <charset val="134"/>
      </rPr>
      <t>广东省深圳市大鹏新区大鹏街道西环南路</t>
    </r>
    <r>
      <rPr>
        <sz val="12"/>
        <rFont val="Arial"/>
        <family val="2"/>
      </rPr>
      <t>1</t>
    </r>
    <r>
      <rPr>
        <sz val="12"/>
        <rFont val="宋体"/>
        <family val="3"/>
        <charset val="134"/>
      </rPr>
      <t>号二三南方科技园</t>
    </r>
    <r>
      <rPr>
        <sz val="12"/>
        <rFont val="Arial"/>
        <family val="2"/>
      </rPr>
      <t>1</t>
    </r>
    <r>
      <rPr>
        <sz val="12"/>
        <rFont val="宋体"/>
        <family val="3"/>
        <charset val="134"/>
      </rPr>
      <t>号楼二层</t>
    </r>
    <r>
      <rPr>
        <sz val="12"/>
        <rFont val="Arial"/>
        <family val="2"/>
      </rPr>
      <t>204</t>
    </r>
    <r>
      <rPr>
        <sz val="12"/>
        <rFont val="宋体"/>
        <family val="3"/>
        <charset val="134"/>
      </rPr>
      <t>室、</t>
    </r>
    <r>
      <rPr>
        <sz val="12"/>
        <rFont val="Arial"/>
        <family val="2"/>
      </rPr>
      <t>205</t>
    </r>
    <r>
      <rPr>
        <sz val="12"/>
        <rFont val="宋体"/>
        <family val="3"/>
        <charset val="134"/>
      </rPr>
      <t>室</t>
    </r>
  </si>
  <si>
    <t>91440300MA5FCU752A</t>
  </si>
  <si>
    <t>范生宏</t>
  </si>
  <si>
    <t>205</t>
  </si>
  <si>
    <t>深圳星时空工程勘测有限公司</t>
  </si>
  <si>
    <r>
      <rPr>
        <sz val="12"/>
        <rFont val="宋体"/>
        <family val="3"/>
        <charset val="134"/>
      </rPr>
      <t>深圳市大鹏新区葵涌街道葵新社区灵海路</t>
    </r>
    <r>
      <rPr>
        <sz val="12"/>
        <rFont val="Arial"/>
        <family val="2"/>
      </rPr>
      <t>2</t>
    </r>
    <r>
      <rPr>
        <sz val="12"/>
        <rFont val="宋体"/>
        <family val="3"/>
        <charset val="134"/>
      </rPr>
      <t>号大裕兴商务中心</t>
    </r>
    <r>
      <rPr>
        <sz val="12"/>
        <rFont val="Arial"/>
        <family val="2"/>
      </rPr>
      <t>308</t>
    </r>
  </si>
  <si>
    <t>91440300MA5GBNCP46</t>
  </si>
  <si>
    <t>张天毅</t>
  </si>
  <si>
    <t>206</t>
  </si>
  <si>
    <t>深圳中核二三南方核电工程有限公司</t>
  </si>
  <si>
    <r>
      <rPr>
        <sz val="12"/>
        <rFont val="宋体"/>
        <family val="3"/>
        <charset val="134"/>
      </rPr>
      <t>广东省深圳市大鹏新区大鹏街道西环南路</t>
    </r>
    <r>
      <rPr>
        <sz val="12"/>
        <rFont val="Arial"/>
        <family val="2"/>
      </rPr>
      <t>1</t>
    </r>
    <r>
      <rPr>
        <sz val="12"/>
        <rFont val="宋体"/>
        <family val="3"/>
        <charset val="134"/>
      </rPr>
      <t>号二三南方科技园</t>
    </r>
    <r>
      <rPr>
        <sz val="12"/>
        <rFont val="Arial"/>
        <family val="2"/>
      </rPr>
      <t>1</t>
    </r>
    <r>
      <rPr>
        <sz val="12"/>
        <rFont val="宋体"/>
        <family val="3"/>
        <charset val="134"/>
      </rPr>
      <t>号楼五层</t>
    </r>
  </si>
  <si>
    <t>914403006729813904</t>
  </si>
  <si>
    <t>刘宝财</t>
  </si>
  <si>
    <r>
      <rPr>
        <sz val="12"/>
        <rFont val="宋体"/>
        <family val="3"/>
        <charset val="134"/>
      </rPr>
      <t>深圳市大鹏新区大鹏街道西环南路</t>
    </r>
    <r>
      <rPr>
        <sz val="12"/>
        <rFont val="Arial"/>
        <family val="2"/>
      </rPr>
      <t>1</t>
    </r>
    <r>
      <rPr>
        <sz val="12"/>
        <rFont val="宋体"/>
        <family val="3"/>
        <charset val="134"/>
      </rPr>
      <t>号二三南方科技园</t>
    </r>
    <r>
      <rPr>
        <sz val="12"/>
        <rFont val="Arial"/>
        <family val="2"/>
      </rPr>
      <t>1</t>
    </r>
    <r>
      <rPr>
        <sz val="12"/>
        <rFont val="宋体"/>
        <family val="3"/>
        <charset val="134"/>
      </rPr>
      <t>号楼五层</t>
    </r>
  </si>
  <si>
    <t>207</t>
  </si>
  <si>
    <t>深圳市深汕特别合作区国土空间规划研究中心</t>
  </si>
  <si>
    <r>
      <t>10</t>
    </r>
    <r>
      <rPr>
        <sz val="12"/>
        <rFont val="宋体"/>
        <family val="3"/>
        <charset val="134"/>
      </rPr>
      <t>深汕区</t>
    </r>
    <phoneticPr fontId="3" type="noConversion"/>
  </si>
  <si>
    <r>
      <rPr>
        <sz val="12"/>
        <rFont val="宋体"/>
        <family val="3"/>
        <charset val="134"/>
      </rPr>
      <t>深圳市深汕特别合作区鹅埠镇深圳市深汕特别合作区创富路文贞楼</t>
    </r>
    <r>
      <rPr>
        <sz val="12"/>
        <rFont val="Arial"/>
        <family val="2"/>
      </rPr>
      <t>1</t>
    </r>
    <r>
      <rPr>
        <sz val="12"/>
        <rFont val="宋体"/>
        <family val="3"/>
        <charset val="134"/>
      </rPr>
      <t>栋</t>
    </r>
    <r>
      <rPr>
        <sz val="12"/>
        <rFont val="Arial"/>
        <family val="2"/>
      </rPr>
      <t>2</t>
    </r>
    <r>
      <rPr>
        <sz val="12"/>
        <rFont val="宋体"/>
        <family val="3"/>
        <charset val="134"/>
      </rPr>
      <t>楼</t>
    </r>
    <r>
      <rPr>
        <sz val="12"/>
        <rFont val="Arial"/>
        <family val="2"/>
      </rPr>
      <t>210</t>
    </r>
    <r>
      <rPr>
        <sz val="12"/>
        <rFont val="宋体"/>
        <family val="3"/>
        <charset val="134"/>
      </rPr>
      <t>室</t>
    </r>
  </si>
  <si>
    <t>12440300MB2D72093X</t>
  </si>
  <si>
    <t>孙蕾</t>
  </si>
  <si>
    <t>208</t>
  </si>
  <si>
    <t>10深汕区</t>
  </si>
  <si>
    <r>
      <rPr>
        <sz val="12"/>
        <rFont val="宋体"/>
        <family val="3"/>
        <charset val="134"/>
      </rPr>
      <t>深圳市深汕特别合作区赤石镇深冲村</t>
    </r>
    <r>
      <rPr>
        <sz val="12"/>
        <rFont val="Arial"/>
        <family val="2"/>
      </rPr>
      <t>35</t>
    </r>
    <r>
      <rPr>
        <sz val="12"/>
        <rFont val="宋体"/>
        <family val="3"/>
        <charset val="134"/>
      </rPr>
      <t>号</t>
    </r>
  </si>
  <si>
    <t>刘勇锋</t>
  </si>
  <si>
    <t>209</t>
  </si>
  <si>
    <t>近3年没检查过的109家</t>
    <phoneticPr fontId="3" type="noConversion"/>
  </si>
  <si>
    <t>深圳市地质局（深圳市地质灾害应急抢险技术中心）</t>
  </si>
  <si>
    <t>深圳市易图资讯股份有限公司</t>
    <phoneticPr fontId="3" type="noConversion"/>
  </si>
  <si>
    <t>福田</t>
  </si>
  <si>
    <t>无</t>
    <phoneticPr fontId="3" type="noConversion"/>
  </si>
  <si>
    <t>深圳市城市规划设计研究院股份有限公司</t>
    <phoneticPr fontId="3" type="noConversion"/>
  </si>
  <si>
    <t>深圳市市政设计研究院有限公司</t>
    <phoneticPr fontId="3" type="noConversion"/>
  </si>
  <si>
    <t>罗湖</t>
  </si>
  <si>
    <t>深圳市日鑫新能源有限责任公司</t>
    <phoneticPr fontId="3" type="noConversion"/>
  </si>
  <si>
    <t>南山</t>
  </si>
  <si>
    <t>深圳中广核工程设计有限公司</t>
    <phoneticPr fontId="3" type="noConversion"/>
  </si>
  <si>
    <t>宝安</t>
  </si>
  <si>
    <r>
      <t>2</t>
    </r>
    <r>
      <rPr>
        <sz val="11"/>
        <color theme="1"/>
        <rFont val="宋体"/>
        <family val="3"/>
        <charset val="134"/>
        <scheme val="minor"/>
      </rPr>
      <t>015年检查过</t>
    </r>
    <phoneticPr fontId="3" type="noConversion"/>
  </si>
  <si>
    <t>龙岗</t>
  </si>
  <si>
    <t>龙华</t>
  </si>
  <si>
    <t>大鹏</t>
  </si>
  <si>
    <t>深圳市勘察研究院有限公司</t>
    <phoneticPr fontId="2" type="noConversion"/>
  </si>
  <si>
    <t>914403007755541644</t>
    <phoneticPr fontId="2" type="noConversion"/>
  </si>
  <si>
    <t>深圳市龙岗区宝龙街道宝龙社区宝龙三路18号中广核工程大厦1栋B座2701</t>
  </si>
  <si>
    <t>深圳市大鹏新区南澳办事处</t>
    <phoneticPr fontId="2" type="noConversion"/>
  </si>
  <si>
    <t>审计署驻深圳特派员办事处</t>
    <phoneticPr fontId="2" type="noConversion"/>
  </si>
  <si>
    <t>11100000455765990A</t>
    <phoneticPr fontId="2" type="noConversion"/>
  </si>
  <si>
    <r>
      <rPr>
        <sz val="10"/>
        <color rgb="FF666666"/>
        <rFont val="宋体"/>
        <family val="3"/>
        <charset val="134"/>
      </rPr>
      <t>深圳市福田区北环路</t>
    </r>
    <r>
      <rPr>
        <sz val="10"/>
        <color rgb="FF666666"/>
        <rFont val="Sfont"/>
        <family val="2"/>
      </rPr>
      <t>7003</t>
    </r>
    <r>
      <rPr>
        <sz val="10"/>
        <color rgb="FF666666"/>
        <rFont val="宋体"/>
        <family val="3"/>
        <charset val="134"/>
      </rPr>
      <t>号中审大厦</t>
    </r>
    <phoneticPr fontId="2" type="noConversion"/>
  </si>
  <si>
    <t>12440300MB2D46784D</t>
    <phoneticPr fontId="2" type="noConversion"/>
  </si>
  <si>
    <t>深圳市龙岗区南澳街道东沙路6号</t>
  </si>
  <si>
    <t>备注</t>
    <phoneticPr fontId="2" type="noConversion"/>
  </si>
  <si>
    <t>涉密测绘成果申领单位</t>
    <phoneticPr fontId="3" type="noConversion"/>
  </si>
  <si>
    <t>序号</t>
    <phoneticPr fontId="2" type="noConversion"/>
  </si>
  <si>
    <r>
      <t>深圳市福田区香蜜湖街道竹林社区紫竹七道</t>
    </r>
    <r>
      <rPr>
        <sz val="12"/>
        <rFont val="Arial"/>
        <family val="2"/>
      </rPr>
      <t>17</t>
    </r>
    <r>
      <rPr>
        <sz val="12"/>
        <rFont val="宋体"/>
        <family val="3"/>
        <charset val="134"/>
      </rPr>
      <t>号求是大厦西座</t>
    </r>
    <r>
      <rPr>
        <sz val="12"/>
        <rFont val="Arial"/>
        <family val="2"/>
      </rPr>
      <t>1503-1506</t>
    </r>
  </si>
  <si>
    <r>
      <t>深圳市福田区梅林街道梅都社区中康路</t>
    </r>
    <r>
      <rPr>
        <sz val="12"/>
        <rFont val="Arial"/>
        <family val="2"/>
      </rPr>
      <t>136</t>
    </r>
    <r>
      <rPr>
        <sz val="12"/>
        <rFont val="宋体"/>
        <family val="3"/>
        <charset val="134"/>
      </rPr>
      <t>号深圳新一代产业园</t>
    </r>
    <r>
      <rPr>
        <sz val="12"/>
        <rFont val="Arial"/>
        <family val="2"/>
      </rPr>
      <t>2</t>
    </r>
    <r>
      <rPr>
        <sz val="12"/>
        <rFont val="宋体"/>
        <family val="3"/>
        <charset val="134"/>
      </rPr>
      <t>栋</t>
    </r>
    <r>
      <rPr>
        <sz val="12"/>
        <rFont val="Arial"/>
        <family val="2"/>
      </rPr>
      <t>301</t>
    </r>
  </si>
  <si>
    <r>
      <t>深圳市福田区莲花街道景华社区商报路奥林匹克大厦</t>
    </r>
    <r>
      <rPr>
        <sz val="12"/>
        <rFont val="Arial"/>
        <family val="2"/>
      </rPr>
      <t>501DE</t>
    </r>
  </si>
  <si>
    <r>
      <t>深圳市福田区沙头街道天安社区泰然四路</t>
    </r>
    <r>
      <rPr>
        <sz val="12"/>
        <rFont val="Arial"/>
        <family val="2"/>
      </rPr>
      <t>25</t>
    </r>
    <r>
      <rPr>
        <sz val="12"/>
        <rFont val="宋体"/>
        <family val="3"/>
        <charset val="134"/>
      </rPr>
      <t>号天安创新科技广场一期</t>
    </r>
    <r>
      <rPr>
        <sz val="12"/>
        <rFont val="Arial"/>
        <family val="2"/>
      </rPr>
      <t>B</t>
    </r>
    <r>
      <rPr>
        <sz val="12"/>
        <rFont val="宋体"/>
        <family val="3"/>
        <charset val="134"/>
      </rPr>
      <t>座</t>
    </r>
    <r>
      <rPr>
        <sz val="12"/>
        <rFont val="Arial"/>
        <family val="2"/>
      </rPr>
      <t>1007C2</t>
    </r>
  </si>
  <si>
    <r>
      <t>深圳市福田区福保街道福保社区槟榔道</t>
    </r>
    <r>
      <rPr>
        <sz val="12"/>
        <rFont val="Arial"/>
        <family val="2"/>
      </rPr>
      <t>6</t>
    </r>
    <r>
      <rPr>
        <sz val="12"/>
        <rFont val="宋体"/>
        <family val="3"/>
        <charset val="134"/>
      </rPr>
      <t>号福兴仓储楼三区</t>
    </r>
    <r>
      <rPr>
        <sz val="12"/>
        <rFont val="Arial"/>
        <family val="2"/>
      </rPr>
      <t>5</t>
    </r>
    <r>
      <rPr>
        <sz val="12"/>
        <rFont val="宋体"/>
        <family val="3"/>
        <charset val="134"/>
      </rPr>
      <t>层</t>
    </r>
    <r>
      <rPr>
        <sz val="12"/>
        <rFont val="Arial"/>
        <family val="2"/>
      </rPr>
      <t>512</t>
    </r>
  </si>
  <si>
    <r>
      <t>深圳市福田区深南中路统建楼</t>
    </r>
    <r>
      <rPr>
        <sz val="12"/>
        <rFont val="Arial"/>
        <family val="2"/>
      </rPr>
      <t>1</t>
    </r>
    <r>
      <rPr>
        <sz val="12"/>
        <rFont val="宋体"/>
        <family val="3"/>
        <charset val="134"/>
      </rPr>
      <t>栋</t>
    </r>
    <r>
      <rPr>
        <sz val="12"/>
        <rFont val="Arial"/>
        <family val="2"/>
      </rPr>
      <t>12</t>
    </r>
    <r>
      <rPr>
        <sz val="12"/>
        <rFont val="宋体"/>
        <family val="3"/>
        <charset val="134"/>
      </rPr>
      <t>楼</t>
    </r>
  </si>
  <si>
    <r>
      <t>深圳市福田区彩田南路中深花园</t>
    </r>
    <r>
      <rPr>
        <sz val="12"/>
        <rFont val="Arial"/>
        <family val="2"/>
      </rPr>
      <t>A</t>
    </r>
    <r>
      <rPr>
        <sz val="12"/>
        <rFont val="宋体"/>
        <family val="3"/>
        <charset val="134"/>
      </rPr>
      <t>座</t>
    </r>
    <r>
      <rPr>
        <sz val="12"/>
        <rFont val="Arial"/>
        <family val="2"/>
      </rPr>
      <t>1010</t>
    </r>
    <r>
      <rPr>
        <sz val="12"/>
        <rFont val="宋体"/>
        <family val="3"/>
        <charset val="134"/>
      </rPr>
      <t>、</t>
    </r>
    <r>
      <rPr>
        <sz val="12"/>
        <rFont val="Arial"/>
        <family val="2"/>
      </rPr>
      <t>1012</t>
    </r>
  </si>
  <si>
    <r>
      <t>深圳市福田区南园街道巴登社区深南中路</t>
    </r>
    <r>
      <rPr>
        <sz val="12"/>
        <rFont val="Arial"/>
        <family val="2"/>
      </rPr>
      <t>1019</t>
    </r>
    <r>
      <rPr>
        <sz val="12"/>
        <rFont val="宋体"/>
        <family val="3"/>
        <charset val="134"/>
      </rPr>
      <t>号万德大厦</t>
    </r>
    <r>
      <rPr>
        <sz val="12"/>
        <rFont val="Arial"/>
        <family val="2"/>
      </rPr>
      <t>1306</t>
    </r>
  </si>
  <si>
    <r>
      <t>深圳市福田区梅林街道下梅林二街西颂德花园办公楼</t>
    </r>
    <r>
      <rPr>
        <sz val="12"/>
        <rFont val="Arial"/>
        <family val="2"/>
      </rPr>
      <t>2301-1</t>
    </r>
  </si>
  <si>
    <r>
      <t>深圳市福田区深南中路</t>
    </r>
    <r>
      <rPr>
        <sz val="12"/>
        <rFont val="Arial"/>
        <family val="2"/>
      </rPr>
      <t>1019</t>
    </r>
    <r>
      <rPr>
        <sz val="12"/>
        <rFont val="宋体"/>
        <family val="3"/>
        <charset val="134"/>
      </rPr>
      <t>号万德大厦</t>
    </r>
    <r>
      <rPr>
        <sz val="12"/>
        <rFont val="Arial"/>
        <family val="2"/>
      </rPr>
      <t>705</t>
    </r>
    <r>
      <rPr>
        <sz val="12"/>
        <rFont val="宋体"/>
        <family val="3"/>
        <charset val="134"/>
      </rPr>
      <t>室</t>
    </r>
  </si>
  <si>
    <r>
      <t>深圳市福田区华强北街道福强社区上步中路</t>
    </r>
    <r>
      <rPr>
        <sz val="12"/>
        <rFont val="Arial"/>
        <family val="2"/>
      </rPr>
      <t>1043</t>
    </r>
    <r>
      <rPr>
        <sz val="12"/>
        <rFont val="宋体"/>
        <family val="3"/>
        <charset val="134"/>
      </rPr>
      <t>号深勘大厦</t>
    </r>
    <r>
      <rPr>
        <sz val="12"/>
        <rFont val="Arial"/>
        <family val="2"/>
      </rPr>
      <t>201</t>
    </r>
    <r>
      <rPr>
        <sz val="12"/>
        <rFont val="宋体"/>
        <family val="3"/>
        <charset val="134"/>
      </rPr>
      <t>、</t>
    </r>
    <r>
      <rPr>
        <sz val="12"/>
        <rFont val="Arial"/>
        <family val="2"/>
      </rPr>
      <t>202</t>
    </r>
  </si>
  <si>
    <r>
      <t>深圳市福田区沙头街道天安社区深南大道</t>
    </r>
    <r>
      <rPr>
        <sz val="12"/>
        <rFont val="Arial"/>
        <family val="2"/>
      </rPr>
      <t>6007</t>
    </r>
    <r>
      <rPr>
        <sz val="12"/>
        <rFont val="宋体"/>
        <family val="3"/>
        <charset val="134"/>
      </rPr>
      <t>号安徽大厦</t>
    </r>
    <r>
      <rPr>
        <sz val="12"/>
        <rFont val="Arial"/>
        <family val="2"/>
      </rPr>
      <t>3001</t>
    </r>
    <r>
      <rPr>
        <sz val="12"/>
        <rFont val="宋体"/>
        <family val="3"/>
        <charset val="134"/>
      </rPr>
      <t>、</t>
    </r>
    <r>
      <rPr>
        <sz val="12"/>
        <rFont val="Arial"/>
        <family val="2"/>
      </rPr>
      <t>3002</t>
    </r>
    <r>
      <rPr>
        <sz val="12"/>
        <rFont val="宋体"/>
        <family val="3"/>
        <charset val="134"/>
      </rPr>
      <t>、</t>
    </r>
    <r>
      <rPr>
        <sz val="12"/>
        <rFont val="Arial"/>
        <family val="2"/>
      </rPr>
      <t>3003</t>
    </r>
  </si>
  <si>
    <r>
      <t>广东省深圳市福田区园岭街道八卦一路鹏益花园</t>
    </r>
    <r>
      <rPr>
        <sz val="12"/>
        <rFont val="Arial"/>
        <family val="2"/>
      </rPr>
      <t>3</t>
    </r>
    <r>
      <rPr>
        <sz val="12"/>
        <rFont val="宋体"/>
        <family val="3"/>
        <charset val="134"/>
      </rPr>
      <t>号楼</t>
    </r>
    <r>
      <rPr>
        <sz val="12"/>
        <rFont val="Arial"/>
        <family val="2"/>
      </rPr>
      <t>1603</t>
    </r>
  </si>
  <si>
    <r>
      <t>深圳市福田区红荔西路</t>
    </r>
    <r>
      <rPr>
        <sz val="12"/>
        <rFont val="Arial"/>
        <family val="2"/>
      </rPr>
      <t>8007</t>
    </r>
    <r>
      <rPr>
        <sz val="12"/>
        <rFont val="宋体"/>
        <family val="3"/>
        <charset val="134"/>
      </rPr>
      <t>号土地房产交易大厦附楼一楼</t>
    </r>
  </si>
  <si>
    <r>
      <t>深圳市福田区莲花街道景田社区景田路</t>
    </r>
    <r>
      <rPr>
        <sz val="12"/>
        <rFont val="Arial"/>
        <family val="2"/>
      </rPr>
      <t>82</t>
    </r>
    <r>
      <rPr>
        <sz val="12"/>
        <rFont val="宋体"/>
        <family val="3"/>
        <charset val="134"/>
      </rPr>
      <t>号中国茶宫</t>
    </r>
    <r>
      <rPr>
        <sz val="12"/>
        <rFont val="Arial"/>
        <family val="2"/>
      </rPr>
      <t>628</t>
    </r>
  </si>
  <si>
    <r>
      <t>深圳市福田区梅坳一路</t>
    </r>
    <r>
      <rPr>
        <sz val="12"/>
        <rFont val="Arial"/>
        <family val="2"/>
      </rPr>
      <t>268</t>
    </r>
    <r>
      <rPr>
        <sz val="12"/>
        <rFont val="宋体"/>
        <family val="3"/>
        <charset val="134"/>
      </rPr>
      <t>号深燃大厦</t>
    </r>
    <r>
      <rPr>
        <sz val="12"/>
        <rFont val="Arial"/>
        <family val="2"/>
      </rPr>
      <t>6</t>
    </r>
    <r>
      <rPr>
        <sz val="12"/>
        <rFont val="宋体"/>
        <family val="3"/>
        <charset val="134"/>
      </rPr>
      <t>楼</t>
    </r>
    <r>
      <rPr>
        <sz val="12"/>
        <rFont val="Arial"/>
        <family val="2"/>
      </rPr>
      <t>601</t>
    </r>
  </si>
  <si>
    <r>
      <t>深圳市罗湖区东晓街道布吉路</t>
    </r>
    <r>
      <rPr>
        <sz val="12"/>
        <rFont val="Arial"/>
        <family val="2"/>
      </rPr>
      <t>1028</t>
    </r>
    <r>
      <rPr>
        <sz val="12"/>
        <rFont val="宋体"/>
        <family val="3"/>
        <charset val="134"/>
      </rPr>
      <t>号中设广场</t>
    </r>
    <r>
      <rPr>
        <sz val="12"/>
        <rFont val="Arial"/>
        <family val="2"/>
      </rPr>
      <t>A</t>
    </r>
    <r>
      <rPr>
        <sz val="12"/>
        <rFont val="宋体"/>
        <family val="3"/>
        <charset val="134"/>
      </rPr>
      <t>栋</t>
    </r>
    <r>
      <rPr>
        <sz val="12"/>
        <rFont val="Arial"/>
        <family val="2"/>
      </rPr>
      <t>2-24</t>
    </r>
    <r>
      <rPr>
        <sz val="12"/>
        <rFont val="宋体"/>
        <family val="3"/>
        <charset val="134"/>
      </rPr>
      <t>层</t>
    </r>
  </si>
  <si>
    <r>
      <t>深圳市罗湖区黄贝街道沿河北路</t>
    </r>
    <r>
      <rPr>
        <sz val="12"/>
        <rFont val="Arial"/>
        <family val="2"/>
      </rPr>
      <t>1002</t>
    </r>
    <r>
      <rPr>
        <sz val="12"/>
        <rFont val="宋体"/>
        <family val="3"/>
        <charset val="134"/>
      </rPr>
      <t>号瑞思大厦</t>
    </r>
    <r>
      <rPr>
        <sz val="12"/>
        <rFont val="Arial"/>
        <family val="2"/>
      </rPr>
      <t>C</t>
    </r>
    <r>
      <rPr>
        <sz val="12"/>
        <rFont val="宋体"/>
        <family val="3"/>
        <charset val="134"/>
      </rPr>
      <t>座四楼整层</t>
    </r>
  </si>
  <si>
    <r>
      <t>深圳市罗湖区笋岗东路宝安广场</t>
    </r>
    <r>
      <rPr>
        <sz val="12"/>
        <rFont val="Arial"/>
        <family val="2"/>
      </rPr>
      <t>A</t>
    </r>
    <r>
      <rPr>
        <sz val="12"/>
        <rFont val="宋体"/>
        <family val="3"/>
        <charset val="134"/>
      </rPr>
      <t>栋</t>
    </r>
    <r>
      <rPr>
        <sz val="12"/>
        <rFont val="Arial"/>
        <family val="2"/>
      </rPr>
      <t>21</t>
    </r>
    <r>
      <rPr>
        <sz val="12"/>
        <rFont val="宋体"/>
        <family val="3"/>
        <charset val="134"/>
      </rPr>
      <t>楼</t>
    </r>
    <r>
      <rPr>
        <sz val="12"/>
        <rFont val="Arial"/>
        <family val="2"/>
      </rPr>
      <t>C</t>
    </r>
    <r>
      <rPr>
        <sz val="12"/>
        <rFont val="宋体"/>
        <family val="3"/>
        <charset val="134"/>
      </rPr>
      <t>室</t>
    </r>
  </si>
  <si>
    <r>
      <t>深圳市罗湖区清水河街道清水河社区清水河三路</t>
    </r>
    <r>
      <rPr>
        <sz val="12"/>
        <rFont val="Arial"/>
        <family val="2"/>
      </rPr>
      <t>7</t>
    </r>
    <r>
      <rPr>
        <sz val="12"/>
        <rFont val="宋体"/>
        <family val="3"/>
        <charset val="134"/>
      </rPr>
      <t>号中海慧智大厦</t>
    </r>
    <r>
      <rPr>
        <sz val="12"/>
        <rFont val="Arial"/>
        <family val="2"/>
      </rPr>
      <t>1</t>
    </r>
    <r>
      <rPr>
        <sz val="12"/>
        <rFont val="宋体"/>
        <family val="3"/>
        <charset val="134"/>
      </rPr>
      <t>栋</t>
    </r>
    <r>
      <rPr>
        <sz val="12"/>
        <rFont val="Arial"/>
        <family val="2"/>
      </rPr>
      <t>1A1108</t>
    </r>
  </si>
  <si>
    <r>
      <t>深圳市罗湖区莲塘街道鹏兴街道鹏兴社区鹏兴路</t>
    </r>
    <r>
      <rPr>
        <sz val="12"/>
        <rFont val="Arial"/>
        <family val="2"/>
      </rPr>
      <t>2</t>
    </r>
    <r>
      <rPr>
        <sz val="12"/>
        <rFont val="宋体"/>
        <family val="3"/>
        <charset val="134"/>
      </rPr>
      <t>号鹏基工业区</t>
    </r>
    <r>
      <rPr>
        <sz val="12"/>
        <rFont val="Arial"/>
        <family val="2"/>
      </rPr>
      <t>711</t>
    </r>
    <r>
      <rPr>
        <sz val="12"/>
        <rFont val="宋体"/>
        <family val="3"/>
        <charset val="134"/>
      </rPr>
      <t>栋</t>
    </r>
    <r>
      <rPr>
        <sz val="12"/>
        <rFont val="Arial"/>
        <family val="2"/>
      </rPr>
      <t>501</t>
    </r>
  </si>
  <si>
    <r>
      <t>深圳市罗湖区笋岗街道田心社区梅园路</t>
    </r>
    <r>
      <rPr>
        <sz val="12"/>
        <rFont val="Arial"/>
        <family val="2"/>
      </rPr>
      <t>188</t>
    </r>
    <r>
      <rPr>
        <sz val="12"/>
        <rFont val="宋体"/>
        <family val="3"/>
        <charset val="134"/>
      </rPr>
      <t>号中国燃气大厦</t>
    </r>
    <r>
      <rPr>
        <sz val="12"/>
        <rFont val="Arial"/>
        <family val="2"/>
      </rPr>
      <t>26</t>
    </r>
    <r>
      <rPr>
        <sz val="12"/>
        <rFont val="宋体"/>
        <family val="3"/>
        <charset val="134"/>
      </rPr>
      <t>层</t>
    </r>
    <r>
      <rPr>
        <sz val="12"/>
        <rFont val="Arial"/>
        <family val="2"/>
      </rPr>
      <t>2605</t>
    </r>
  </si>
  <si>
    <r>
      <t>深圳市罗湖区笋岗街道笋西社区宝安北路</t>
    </r>
    <r>
      <rPr>
        <sz val="12"/>
        <rFont val="Arial"/>
        <family val="2"/>
      </rPr>
      <t>2018</t>
    </r>
    <r>
      <rPr>
        <sz val="12"/>
        <rFont val="宋体"/>
        <family val="3"/>
        <charset val="134"/>
      </rPr>
      <t>号华海达十层</t>
    </r>
    <r>
      <rPr>
        <sz val="12"/>
        <rFont val="Arial"/>
        <family val="2"/>
      </rPr>
      <t>10F17</t>
    </r>
    <r>
      <rPr>
        <sz val="12"/>
        <rFont val="宋体"/>
        <family val="3"/>
        <charset val="134"/>
      </rPr>
      <t>、</t>
    </r>
    <r>
      <rPr>
        <sz val="12"/>
        <rFont val="Arial"/>
        <family val="2"/>
      </rPr>
      <t>10F19</t>
    </r>
  </si>
  <si>
    <r>
      <t>深圳市南山区粤海街道高新区社区高新南七道</t>
    </r>
    <r>
      <rPr>
        <sz val="12"/>
        <rFont val="Arial"/>
        <family val="2"/>
      </rPr>
      <t>1</t>
    </r>
    <r>
      <rPr>
        <sz val="12"/>
        <rFont val="宋体"/>
        <family val="3"/>
        <charset val="134"/>
      </rPr>
      <t>号粤美特大厦</t>
    </r>
    <r>
      <rPr>
        <sz val="12"/>
        <rFont val="Arial"/>
        <family val="2"/>
      </rPr>
      <t>2301</t>
    </r>
  </si>
  <si>
    <r>
      <t>深圳市南山区南头街道马家龙社区大新路</t>
    </r>
    <r>
      <rPr>
        <sz val="12"/>
        <rFont val="Arial"/>
        <family val="2"/>
      </rPr>
      <t>88</t>
    </r>
    <r>
      <rPr>
        <sz val="12"/>
        <rFont val="宋体"/>
        <family val="3"/>
        <charset val="134"/>
      </rPr>
      <t>号马家龙</t>
    </r>
    <r>
      <rPr>
        <sz val="12"/>
        <rFont val="Arial"/>
        <family val="2"/>
      </rPr>
      <t>63-64</t>
    </r>
    <r>
      <rPr>
        <sz val="12"/>
        <rFont val="宋体"/>
        <family val="3"/>
        <charset val="134"/>
      </rPr>
      <t>栋</t>
    </r>
    <r>
      <rPr>
        <sz val="12"/>
        <rFont val="Arial"/>
        <family val="2"/>
      </rPr>
      <t>63</t>
    </r>
    <r>
      <rPr>
        <sz val="12"/>
        <rFont val="宋体"/>
        <family val="3"/>
        <charset val="134"/>
      </rPr>
      <t>栋西座</t>
    </r>
    <r>
      <rPr>
        <sz val="12"/>
        <rFont val="Arial"/>
        <family val="2"/>
      </rPr>
      <t>502</t>
    </r>
    <r>
      <rPr>
        <sz val="12"/>
        <rFont val="宋体"/>
        <family val="3"/>
        <charset val="134"/>
      </rPr>
      <t>（</t>
    </r>
    <r>
      <rPr>
        <sz val="12"/>
        <rFont val="Arial"/>
        <family val="2"/>
      </rPr>
      <t>516</t>
    </r>
    <r>
      <rPr>
        <sz val="12"/>
        <rFont val="宋体"/>
        <family val="3"/>
        <charset val="134"/>
      </rPr>
      <t>）</t>
    </r>
  </si>
  <si>
    <r>
      <t>广东省深圳市南山区粤海路</t>
    </r>
    <r>
      <rPr>
        <sz val="12"/>
        <rFont val="Arial"/>
        <family val="2"/>
      </rPr>
      <t>7</t>
    </r>
    <r>
      <rPr>
        <sz val="12"/>
        <rFont val="宋体"/>
        <family val="3"/>
        <charset val="134"/>
      </rPr>
      <t>号</t>
    </r>
  </si>
  <si>
    <r>
      <t>深圳市南山区桃园街道福光社区留仙大道</t>
    </r>
    <r>
      <rPr>
        <sz val="12"/>
        <rFont val="Arial"/>
        <family val="2"/>
      </rPr>
      <t>3370</t>
    </r>
    <r>
      <rPr>
        <sz val="12"/>
        <rFont val="宋体"/>
        <family val="3"/>
        <charset val="134"/>
      </rPr>
      <t>号南山智园崇文园区</t>
    </r>
    <r>
      <rPr>
        <sz val="12"/>
        <rFont val="Arial"/>
        <family val="2"/>
      </rPr>
      <t>1</t>
    </r>
    <r>
      <rPr>
        <sz val="12"/>
        <rFont val="宋体"/>
        <family val="3"/>
        <charset val="134"/>
      </rPr>
      <t>号楼</t>
    </r>
    <r>
      <rPr>
        <sz val="12"/>
        <rFont val="Arial"/>
        <family val="2"/>
      </rPr>
      <t>1402</t>
    </r>
  </si>
  <si>
    <r>
      <t>深圳市南山区南头街道马家龙社区大新路</t>
    </r>
    <r>
      <rPr>
        <sz val="12"/>
        <rFont val="Arial"/>
        <family val="2"/>
      </rPr>
      <t>88</t>
    </r>
    <r>
      <rPr>
        <sz val="12"/>
        <rFont val="宋体"/>
        <family val="3"/>
        <charset val="134"/>
      </rPr>
      <t>号马家龙</t>
    </r>
    <r>
      <rPr>
        <sz val="12"/>
        <rFont val="Arial"/>
        <family val="2"/>
      </rPr>
      <t>63-64</t>
    </r>
    <r>
      <rPr>
        <sz val="12"/>
        <rFont val="宋体"/>
        <family val="3"/>
        <charset val="134"/>
      </rPr>
      <t>栋</t>
    </r>
    <r>
      <rPr>
        <sz val="12"/>
        <rFont val="Arial"/>
        <family val="2"/>
      </rPr>
      <t>514H</t>
    </r>
  </si>
  <si>
    <r>
      <t>深圳市南山区粤海街道高新南九道</t>
    </r>
    <r>
      <rPr>
        <sz val="12"/>
        <rFont val="Arial"/>
        <family val="2"/>
      </rPr>
      <t>61</t>
    </r>
    <r>
      <rPr>
        <sz val="12"/>
        <rFont val="宋体"/>
        <family val="3"/>
        <charset val="134"/>
      </rPr>
      <t>号卫星大厦整栋</t>
    </r>
  </si>
  <si>
    <r>
      <t>深圳市南山区粤海街道科技南十路</t>
    </r>
    <r>
      <rPr>
        <sz val="12"/>
        <rFont val="Arial"/>
        <family val="2"/>
      </rPr>
      <t>6</t>
    </r>
    <r>
      <rPr>
        <sz val="12"/>
        <rFont val="宋体"/>
        <family val="3"/>
        <charset val="134"/>
      </rPr>
      <t>号深圳航天科技创新研究院大厦</t>
    </r>
    <r>
      <rPr>
        <sz val="12"/>
        <rFont val="Arial"/>
        <family val="2"/>
      </rPr>
      <t>B</t>
    </r>
    <r>
      <rPr>
        <sz val="12"/>
        <rFont val="宋体"/>
        <family val="3"/>
        <charset val="134"/>
      </rPr>
      <t>座</t>
    </r>
    <r>
      <rPr>
        <sz val="12"/>
        <rFont val="Arial"/>
        <family val="2"/>
      </rPr>
      <t>407</t>
    </r>
    <r>
      <rPr>
        <sz val="12"/>
        <rFont val="宋体"/>
        <family val="3"/>
        <charset val="134"/>
      </rPr>
      <t>室</t>
    </r>
  </si>
  <si>
    <r>
      <t>深圳市南山区粤海街道高新区社区科技南路</t>
    </r>
    <r>
      <rPr>
        <sz val="12"/>
        <rFont val="Arial"/>
        <family val="2"/>
      </rPr>
      <t>16</t>
    </r>
    <r>
      <rPr>
        <sz val="12"/>
        <rFont val="宋体"/>
        <family val="3"/>
        <charset val="134"/>
      </rPr>
      <t>号深圳湾科技生态园</t>
    </r>
    <r>
      <rPr>
        <sz val="12"/>
        <rFont val="Arial"/>
        <family val="2"/>
      </rPr>
      <t>11</t>
    </r>
    <r>
      <rPr>
        <sz val="12"/>
        <rFont val="宋体"/>
        <family val="3"/>
        <charset val="134"/>
      </rPr>
      <t>栋</t>
    </r>
    <r>
      <rPr>
        <sz val="12"/>
        <rFont val="Arial"/>
        <family val="2"/>
      </rPr>
      <t>A2805</t>
    </r>
  </si>
  <si>
    <r>
      <t>深圳市南山区西丽街道松坪山社区宝深路科陆大厦</t>
    </r>
    <r>
      <rPr>
        <sz val="12"/>
        <rFont val="Arial"/>
        <family val="2"/>
      </rPr>
      <t>A</t>
    </r>
    <r>
      <rPr>
        <sz val="12"/>
        <rFont val="宋体"/>
        <family val="3"/>
        <charset val="134"/>
      </rPr>
      <t>座</t>
    </r>
    <r>
      <rPr>
        <sz val="12"/>
        <rFont val="Arial"/>
        <family val="2"/>
      </rPr>
      <t>9</t>
    </r>
    <r>
      <rPr>
        <sz val="12"/>
        <rFont val="宋体"/>
        <family val="3"/>
        <charset val="134"/>
      </rPr>
      <t>层</t>
    </r>
    <r>
      <rPr>
        <sz val="12"/>
        <rFont val="Arial"/>
        <family val="2"/>
      </rPr>
      <t>1</t>
    </r>
    <r>
      <rPr>
        <sz val="12"/>
        <rFont val="宋体"/>
        <family val="3"/>
        <charset val="134"/>
      </rPr>
      <t>，</t>
    </r>
    <r>
      <rPr>
        <sz val="12"/>
        <rFont val="Arial"/>
        <family val="2"/>
      </rPr>
      <t>2</t>
    </r>
    <r>
      <rPr>
        <sz val="12"/>
        <rFont val="宋体"/>
        <family val="3"/>
        <charset val="134"/>
      </rPr>
      <t>室</t>
    </r>
  </si>
  <si>
    <r>
      <t>深圳市南山区桃源街道留仙大道</t>
    </r>
    <r>
      <rPr>
        <sz val="12"/>
        <rFont val="Arial"/>
        <family val="2"/>
      </rPr>
      <t>4093</t>
    </r>
    <r>
      <rPr>
        <sz val="12"/>
        <rFont val="宋体"/>
        <family val="3"/>
        <charset val="134"/>
      </rPr>
      <t>号南山云谷创新产业园综合服务楼</t>
    </r>
    <r>
      <rPr>
        <sz val="12"/>
        <rFont val="Arial"/>
        <family val="2"/>
      </rPr>
      <t>201-207</t>
    </r>
  </si>
  <si>
    <r>
      <t>深圳市南山区高新技术产业园南区科技南十二路</t>
    </r>
    <r>
      <rPr>
        <sz val="12"/>
        <rFont val="Arial"/>
        <family val="2"/>
      </rPr>
      <t>2</t>
    </r>
    <r>
      <rPr>
        <sz val="12"/>
        <rFont val="宋体"/>
        <family val="3"/>
        <charset val="134"/>
      </rPr>
      <t>号金蝶软件园</t>
    </r>
    <r>
      <rPr>
        <sz val="12"/>
        <rFont val="Arial"/>
        <family val="2"/>
      </rPr>
      <t>B</t>
    </r>
    <r>
      <rPr>
        <sz val="12"/>
        <rFont val="宋体"/>
        <family val="3"/>
        <charset val="134"/>
      </rPr>
      <t>栋</t>
    </r>
    <r>
      <rPr>
        <sz val="12"/>
        <rFont val="Arial"/>
        <family val="2"/>
      </rPr>
      <t>2</t>
    </r>
    <r>
      <rPr>
        <sz val="12"/>
        <rFont val="宋体"/>
        <family val="3"/>
        <charset val="134"/>
      </rPr>
      <t>层</t>
    </r>
    <r>
      <rPr>
        <sz val="12"/>
        <rFont val="Arial"/>
        <family val="2"/>
      </rPr>
      <t>208</t>
    </r>
    <r>
      <rPr>
        <sz val="12"/>
        <rFont val="宋体"/>
        <family val="3"/>
        <charset val="134"/>
      </rPr>
      <t>室</t>
    </r>
  </si>
  <si>
    <r>
      <t>深圳市南山区高新区南区武汉大学深圳产学研大楼</t>
    </r>
    <r>
      <rPr>
        <sz val="12"/>
        <rFont val="Arial"/>
        <family val="2"/>
      </rPr>
      <t>B</t>
    </r>
    <r>
      <rPr>
        <sz val="12"/>
        <rFont val="宋体"/>
        <family val="3"/>
        <charset val="134"/>
      </rPr>
      <t>座</t>
    </r>
    <r>
      <rPr>
        <sz val="12"/>
        <rFont val="Arial"/>
        <family val="2"/>
      </rPr>
      <t>702</t>
    </r>
  </si>
  <si>
    <r>
      <t>深圳市南山区西丽街道松坪山社区高新北六道</t>
    </r>
    <r>
      <rPr>
        <sz val="12"/>
        <rFont val="Arial"/>
        <family val="2"/>
      </rPr>
      <t>15</t>
    </r>
    <r>
      <rPr>
        <sz val="12"/>
        <rFont val="宋体"/>
        <family val="3"/>
        <charset val="134"/>
      </rPr>
      <t>号昱大顺科技园</t>
    </r>
    <r>
      <rPr>
        <sz val="12"/>
        <rFont val="Arial"/>
        <family val="2"/>
      </rPr>
      <t>B</t>
    </r>
    <r>
      <rPr>
        <sz val="12"/>
        <rFont val="宋体"/>
        <family val="3"/>
        <charset val="134"/>
      </rPr>
      <t>座</t>
    </r>
    <r>
      <rPr>
        <sz val="12"/>
        <rFont val="Arial"/>
        <family val="2"/>
      </rPr>
      <t>1</t>
    </r>
    <r>
      <rPr>
        <sz val="12"/>
        <rFont val="宋体"/>
        <family val="3"/>
        <charset val="134"/>
      </rPr>
      <t>层</t>
    </r>
    <r>
      <rPr>
        <sz val="12"/>
        <rFont val="Arial"/>
        <family val="2"/>
      </rPr>
      <t>-6</t>
    </r>
    <r>
      <rPr>
        <sz val="12"/>
        <rFont val="宋体"/>
        <family val="3"/>
        <charset val="134"/>
      </rPr>
      <t>层</t>
    </r>
  </si>
  <si>
    <r>
      <t>深圳市南山区粤海街道滨海社区海天一路</t>
    </r>
    <r>
      <rPr>
        <sz val="12"/>
        <rFont val="Arial"/>
        <family val="2"/>
      </rPr>
      <t>11</t>
    </r>
    <r>
      <rPr>
        <sz val="12"/>
        <rFont val="宋体"/>
        <family val="3"/>
        <charset val="134"/>
      </rPr>
      <t>、</t>
    </r>
    <r>
      <rPr>
        <sz val="12"/>
        <rFont val="Arial"/>
        <family val="2"/>
      </rPr>
      <t>13</t>
    </r>
    <r>
      <rPr>
        <sz val="12"/>
        <rFont val="宋体"/>
        <family val="3"/>
        <charset val="134"/>
      </rPr>
      <t>、</t>
    </r>
    <r>
      <rPr>
        <sz val="12"/>
        <rFont val="Arial"/>
        <family val="2"/>
      </rPr>
      <t>15</t>
    </r>
    <r>
      <rPr>
        <sz val="12"/>
        <rFont val="宋体"/>
        <family val="3"/>
        <charset val="134"/>
      </rPr>
      <t>号深圳市软件产业基地</t>
    </r>
    <r>
      <rPr>
        <sz val="12"/>
        <rFont val="Arial"/>
        <family val="2"/>
      </rPr>
      <t>5</t>
    </r>
    <r>
      <rPr>
        <sz val="12"/>
        <rFont val="宋体"/>
        <family val="3"/>
        <charset val="134"/>
      </rPr>
      <t>栋</t>
    </r>
    <r>
      <rPr>
        <sz val="12"/>
        <rFont val="Arial"/>
        <family val="2"/>
      </rPr>
      <t>534-535</t>
    </r>
  </si>
  <si>
    <r>
      <t>深圳市南山区粤海街道高新南九道</t>
    </r>
    <r>
      <rPr>
        <sz val="12"/>
        <rFont val="Arial"/>
        <family val="2"/>
      </rPr>
      <t>10</t>
    </r>
    <r>
      <rPr>
        <sz val="12"/>
        <rFont val="宋体"/>
        <family val="3"/>
        <charset val="134"/>
      </rPr>
      <t>号深圳湾科技生态园</t>
    </r>
    <r>
      <rPr>
        <sz val="12"/>
        <rFont val="Arial"/>
        <family val="2"/>
      </rPr>
      <t>10</t>
    </r>
    <r>
      <rPr>
        <sz val="12"/>
        <rFont val="宋体"/>
        <family val="3"/>
        <charset val="134"/>
      </rPr>
      <t>栋</t>
    </r>
    <r>
      <rPr>
        <sz val="12"/>
        <rFont val="Arial"/>
        <family val="2"/>
      </rPr>
      <t>B</t>
    </r>
    <r>
      <rPr>
        <sz val="12"/>
        <rFont val="宋体"/>
        <family val="3"/>
        <charset val="134"/>
      </rPr>
      <t>座</t>
    </r>
    <r>
      <rPr>
        <sz val="12"/>
        <rFont val="Arial"/>
        <family val="2"/>
      </rPr>
      <t>13</t>
    </r>
    <r>
      <rPr>
        <sz val="12"/>
        <rFont val="宋体"/>
        <family val="3"/>
        <charset val="134"/>
      </rPr>
      <t>层</t>
    </r>
    <r>
      <rPr>
        <sz val="12"/>
        <rFont val="Arial"/>
        <family val="2"/>
      </rPr>
      <t>01-08</t>
    </r>
    <r>
      <rPr>
        <sz val="12"/>
        <rFont val="宋体"/>
        <family val="3"/>
        <charset val="134"/>
      </rPr>
      <t>号</t>
    </r>
  </si>
  <si>
    <r>
      <t>深圳市南山区南头街道南海大道</t>
    </r>
    <r>
      <rPr>
        <sz val="12"/>
        <rFont val="Arial"/>
        <family val="2"/>
      </rPr>
      <t>3025</t>
    </r>
    <r>
      <rPr>
        <sz val="12"/>
        <rFont val="宋体"/>
        <family val="3"/>
        <charset val="134"/>
      </rPr>
      <t>号创意大厦</t>
    </r>
    <r>
      <rPr>
        <sz val="12"/>
        <rFont val="Arial"/>
        <family val="2"/>
      </rPr>
      <t>5</t>
    </r>
    <r>
      <rPr>
        <sz val="12"/>
        <rFont val="宋体"/>
        <family val="3"/>
        <charset val="134"/>
      </rPr>
      <t>楼</t>
    </r>
  </si>
  <si>
    <r>
      <t>深圳市南山区桃源街道长源社区学苑大道</t>
    </r>
    <r>
      <rPr>
        <sz val="12"/>
        <rFont val="Arial"/>
        <family val="2"/>
      </rPr>
      <t>1001</t>
    </r>
    <r>
      <rPr>
        <sz val="12"/>
        <rFont val="宋体"/>
        <family val="3"/>
        <charset val="134"/>
      </rPr>
      <t>号</t>
    </r>
    <r>
      <rPr>
        <sz val="12"/>
        <rFont val="Arial"/>
        <family val="2"/>
      </rPr>
      <t>B1</t>
    </r>
    <r>
      <rPr>
        <sz val="12"/>
        <rFont val="宋体"/>
        <family val="3"/>
        <charset val="134"/>
      </rPr>
      <t>栋</t>
    </r>
    <r>
      <rPr>
        <sz val="12"/>
        <rFont val="Arial"/>
        <family val="2"/>
      </rPr>
      <t>2001</t>
    </r>
  </si>
  <si>
    <r>
      <t>深圳市南山区南山街道荔湾社区月亮湾大道前海诚进大厦</t>
    </r>
    <r>
      <rPr>
        <sz val="12"/>
        <rFont val="Arial"/>
        <family val="2"/>
      </rPr>
      <t xml:space="preserve"> 1002</t>
    </r>
  </si>
  <si>
    <r>
      <t>深圳市前海深港合作区前湾一路</t>
    </r>
    <r>
      <rPr>
        <sz val="12"/>
        <rFont val="Arial"/>
        <family val="2"/>
      </rPr>
      <t>1</t>
    </r>
    <r>
      <rPr>
        <sz val="12"/>
        <rFont val="宋体"/>
        <family val="3"/>
        <charset val="134"/>
      </rPr>
      <t>号</t>
    </r>
    <r>
      <rPr>
        <sz val="12"/>
        <rFont val="Arial"/>
        <family val="2"/>
      </rPr>
      <t>A</t>
    </r>
    <r>
      <rPr>
        <sz val="12"/>
        <rFont val="宋体"/>
        <family val="3"/>
        <charset val="134"/>
      </rPr>
      <t>栋</t>
    </r>
    <r>
      <rPr>
        <sz val="12"/>
        <rFont val="Arial"/>
        <family val="2"/>
      </rPr>
      <t>201</t>
    </r>
    <r>
      <rPr>
        <sz val="12"/>
        <rFont val="宋体"/>
        <family val="3"/>
        <charset val="134"/>
      </rPr>
      <t>室</t>
    </r>
  </si>
  <si>
    <r>
      <t>深圳市南山区西丽街道西丽社区打石一路深圳国际创新谷八栋</t>
    </r>
    <r>
      <rPr>
        <sz val="12"/>
        <rFont val="Arial"/>
        <family val="2"/>
      </rPr>
      <t>A</t>
    </r>
    <r>
      <rPr>
        <sz val="12"/>
        <rFont val="宋体"/>
        <family val="3"/>
        <charset val="134"/>
      </rPr>
      <t>座</t>
    </r>
    <r>
      <rPr>
        <sz val="12"/>
        <rFont val="Arial"/>
        <family val="2"/>
      </rPr>
      <t>4201-4205</t>
    </r>
  </si>
  <si>
    <r>
      <t>深圳市南山区桃源街道塘朗社区塘兴路</t>
    </r>
    <r>
      <rPr>
        <sz val="12"/>
        <rFont val="Arial"/>
        <family val="2"/>
      </rPr>
      <t>351</t>
    </r>
    <r>
      <rPr>
        <sz val="12"/>
        <rFont val="宋体"/>
        <family val="3"/>
        <charset val="134"/>
      </rPr>
      <t>号同富裕工业城</t>
    </r>
    <r>
      <rPr>
        <sz val="12"/>
        <rFont val="Arial"/>
        <family val="2"/>
      </rPr>
      <t>6</t>
    </r>
    <r>
      <rPr>
        <sz val="12"/>
        <rFont val="宋体"/>
        <family val="3"/>
        <charset val="134"/>
      </rPr>
      <t>号厂房</t>
    </r>
    <r>
      <rPr>
        <sz val="12"/>
        <rFont val="Arial"/>
        <family val="2"/>
      </rPr>
      <t>4</t>
    </r>
    <r>
      <rPr>
        <sz val="12"/>
        <rFont val="宋体"/>
        <family val="3"/>
        <charset val="134"/>
      </rPr>
      <t>层</t>
    </r>
  </si>
  <si>
    <r>
      <t>深圳市南山区桃园西路御海新苑二期</t>
    </r>
    <r>
      <rPr>
        <sz val="12"/>
        <rFont val="Arial"/>
        <family val="2"/>
      </rPr>
      <t>4</t>
    </r>
    <r>
      <rPr>
        <sz val="12"/>
        <rFont val="宋体"/>
        <family val="3"/>
        <charset val="134"/>
      </rPr>
      <t>号</t>
    </r>
    <r>
      <rPr>
        <sz val="12"/>
        <rFont val="Arial"/>
        <family val="2"/>
      </rPr>
      <t>101</t>
    </r>
    <r>
      <rPr>
        <sz val="12"/>
        <rFont val="宋体"/>
        <family val="3"/>
        <charset val="134"/>
      </rPr>
      <t>号</t>
    </r>
  </si>
  <si>
    <r>
      <t>深圳市南山区粤海街道滨海社区海天一路</t>
    </r>
    <r>
      <rPr>
        <sz val="12"/>
        <rFont val="Arial"/>
        <family val="2"/>
      </rPr>
      <t>11</t>
    </r>
    <r>
      <rPr>
        <sz val="12"/>
        <rFont val="宋体"/>
        <family val="3"/>
        <charset val="134"/>
      </rPr>
      <t>、</t>
    </r>
    <r>
      <rPr>
        <sz val="12"/>
        <rFont val="Arial"/>
        <family val="2"/>
      </rPr>
      <t>13</t>
    </r>
    <r>
      <rPr>
        <sz val="12"/>
        <rFont val="宋体"/>
        <family val="3"/>
        <charset val="134"/>
      </rPr>
      <t>、</t>
    </r>
    <r>
      <rPr>
        <sz val="12"/>
        <rFont val="Arial"/>
        <family val="2"/>
      </rPr>
      <t>15</t>
    </r>
    <r>
      <rPr>
        <sz val="12"/>
        <rFont val="宋体"/>
        <family val="3"/>
        <charset val="134"/>
      </rPr>
      <t>号深圳市软件产业基地</t>
    </r>
    <r>
      <rPr>
        <sz val="12"/>
        <rFont val="Arial"/>
        <family val="2"/>
      </rPr>
      <t>5</t>
    </r>
    <r>
      <rPr>
        <sz val="12"/>
        <rFont val="宋体"/>
        <family val="3"/>
        <charset val="134"/>
      </rPr>
      <t>栋</t>
    </r>
    <r>
      <rPr>
        <sz val="12"/>
        <rFont val="Arial"/>
        <family val="2"/>
      </rPr>
      <t>533</t>
    </r>
  </si>
  <si>
    <r>
      <t>深圳市南山区西丽街道西丽社区打石一路深圳国际创新谷六栋（万科云城六期二栋）</t>
    </r>
    <r>
      <rPr>
        <sz val="12"/>
        <rFont val="Arial"/>
        <family val="2"/>
      </rPr>
      <t>A</t>
    </r>
    <r>
      <rPr>
        <sz val="12"/>
        <rFont val="宋体"/>
        <family val="3"/>
        <charset val="134"/>
      </rPr>
      <t>座</t>
    </r>
    <r>
      <rPr>
        <sz val="12"/>
        <rFont val="Arial"/>
        <family val="2"/>
      </rPr>
      <t>3001</t>
    </r>
    <r>
      <rPr>
        <sz val="12"/>
        <rFont val="宋体"/>
        <family val="3"/>
        <charset val="134"/>
      </rPr>
      <t>研发用房至</t>
    </r>
    <r>
      <rPr>
        <sz val="12"/>
        <rFont val="Arial"/>
        <family val="2"/>
      </rPr>
      <t>3004</t>
    </r>
    <r>
      <rPr>
        <sz val="12"/>
        <rFont val="宋体"/>
        <family val="3"/>
        <charset val="134"/>
      </rPr>
      <t>研发用房</t>
    </r>
  </si>
  <si>
    <r>
      <t>深圳市南山区沙河街道高发社区深云西二路天健科技大厦</t>
    </r>
    <r>
      <rPr>
        <sz val="12"/>
        <rFont val="Arial"/>
        <family val="2"/>
      </rPr>
      <t>A</t>
    </r>
    <r>
      <rPr>
        <sz val="12"/>
        <rFont val="宋体"/>
        <family val="3"/>
        <charset val="134"/>
      </rPr>
      <t>座塔楼</t>
    </r>
    <r>
      <rPr>
        <sz val="12"/>
        <rFont val="Arial"/>
        <family val="2"/>
      </rPr>
      <t>1005</t>
    </r>
    <r>
      <rPr>
        <sz val="12"/>
        <rFont val="宋体"/>
        <family val="3"/>
        <charset val="134"/>
      </rPr>
      <t>、</t>
    </r>
    <r>
      <rPr>
        <sz val="12"/>
        <rFont val="Arial"/>
        <family val="2"/>
      </rPr>
      <t>1007</t>
    </r>
  </si>
  <si>
    <r>
      <t>深圳市南山区西丽街道高新科技园北区朗山路</t>
    </r>
    <r>
      <rPr>
        <sz val="12"/>
        <rFont val="Arial"/>
        <family val="2"/>
      </rPr>
      <t>16</t>
    </r>
    <r>
      <rPr>
        <sz val="12"/>
        <rFont val="宋体"/>
        <family val="3"/>
        <charset val="134"/>
      </rPr>
      <t>号华瀚创新园</t>
    </r>
  </si>
  <si>
    <r>
      <t>深圳市南山区科技中二路深圳软件园</t>
    </r>
    <r>
      <rPr>
        <sz val="12"/>
        <rFont val="Arial"/>
        <family val="2"/>
      </rPr>
      <t>13</t>
    </r>
    <r>
      <rPr>
        <sz val="12"/>
        <rFont val="宋体"/>
        <family val="3"/>
        <charset val="134"/>
      </rPr>
      <t>号楼</t>
    </r>
    <r>
      <rPr>
        <sz val="12"/>
        <rFont val="Arial"/>
        <family val="2"/>
      </rPr>
      <t>602</t>
    </r>
    <r>
      <rPr>
        <sz val="12"/>
        <rFont val="宋体"/>
        <family val="3"/>
        <charset val="134"/>
      </rPr>
      <t>室</t>
    </r>
  </si>
  <si>
    <r>
      <t>深圳市南山区西丽街道曙光社区茶光路</t>
    </r>
    <r>
      <rPr>
        <sz val="12"/>
        <rFont val="Arial"/>
        <family val="2"/>
      </rPr>
      <t>1018</t>
    </r>
    <r>
      <rPr>
        <sz val="12"/>
        <rFont val="宋体"/>
        <family val="3"/>
        <charset val="134"/>
      </rPr>
      <t>号创客公馆</t>
    </r>
    <r>
      <rPr>
        <sz val="12"/>
        <rFont val="Arial"/>
        <family val="2"/>
      </rPr>
      <t>307</t>
    </r>
  </si>
  <si>
    <r>
      <t>广东省深圳市南山区建工村</t>
    </r>
    <r>
      <rPr>
        <sz val="12"/>
        <rFont val="Arial"/>
        <family val="2"/>
      </rPr>
      <t>33</t>
    </r>
    <r>
      <rPr>
        <sz val="12"/>
        <rFont val="宋体"/>
        <family val="3"/>
        <charset val="134"/>
      </rPr>
      <t>号</t>
    </r>
  </si>
  <si>
    <r>
      <t>深圳市宝安区新安街道新乐社区</t>
    </r>
    <r>
      <rPr>
        <sz val="12"/>
        <rFont val="Arial"/>
        <family val="2"/>
      </rPr>
      <t>38</t>
    </r>
    <r>
      <rPr>
        <sz val="12"/>
        <rFont val="宋体"/>
        <family val="3"/>
        <charset val="134"/>
      </rPr>
      <t>区龙井一路华创达前海创客科技创新基地</t>
    </r>
    <r>
      <rPr>
        <sz val="12"/>
        <rFont val="Arial"/>
        <family val="2"/>
      </rPr>
      <t>A1</t>
    </r>
    <r>
      <rPr>
        <sz val="12"/>
        <rFont val="宋体"/>
        <family val="3"/>
        <charset val="134"/>
      </rPr>
      <t>栋</t>
    </r>
    <r>
      <rPr>
        <sz val="12"/>
        <rFont val="Arial"/>
        <family val="2"/>
      </rPr>
      <t>705</t>
    </r>
  </si>
  <si>
    <r>
      <t>广东省深圳市宝安区石岩街道龙腾社区光辉路</t>
    </r>
    <r>
      <rPr>
        <sz val="12"/>
        <rFont val="Arial"/>
        <family val="2"/>
      </rPr>
      <t>1</t>
    </r>
    <r>
      <rPr>
        <sz val="12"/>
        <rFont val="宋体"/>
        <family val="3"/>
        <charset val="134"/>
      </rPr>
      <t>号</t>
    </r>
    <r>
      <rPr>
        <sz val="12"/>
        <rFont val="Arial"/>
        <family val="2"/>
      </rPr>
      <t>C</t>
    </r>
    <r>
      <rPr>
        <sz val="12"/>
        <rFont val="宋体"/>
        <family val="3"/>
        <charset val="134"/>
      </rPr>
      <t>栋</t>
    </r>
    <r>
      <rPr>
        <sz val="12"/>
        <rFont val="Arial"/>
        <family val="2"/>
      </rPr>
      <t>104</t>
    </r>
  </si>
  <si>
    <r>
      <t>深圳市宝安区新安街道布心社区大井山宝石路蓝坤集团</t>
    </r>
    <r>
      <rPr>
        <sz val="12"/>
        <rFont val="Arial"/>
        <family val="2"/>
      </rPr>
      <t>A</t>
    </r>
    <r>
      <rPr>
        <sz val="12"/>
        <rFont val="宋体"/>
        <family val="3"/>
        <charset val="134"/>
      </rPr>
      <t>栋</t>
    </r>
    <r>
      <rPr>
        <sz val="12"/>
        <rFont val="Arial"/>
        <family val="2"/>
      </rPr>
      <t>A306</t>
    </r>
  </si>
  <si>
    <r>
      <t>深圳市宝安区石岩街道塘头社区塘头大道</t>
    </r>
    <r>
      <rPr>
        <sz val="12"/>
        <rFont val="Arial"/>
        <family val="2"/>
      </rPr>
      <t>33</t>
    </r>
    <r>
      <rPr>
        <sz val="12"/>
        <rFont val="宋体"/>
        <family val="3"/>
        <charset val="134"/>
      </rPr>
      <t>号</t>
    </r>
    <r>
      <rPr>
        <sz val="12"/>
        <rFont val="Arial"/>
        <family val="2"/>
      </rPr>
      <t>220-221</t>
    </r>
  </si>
  <si>
    <r>
      <t>深圳市宝安区西乡街道乐群社区西乡大道正泰来商务大厦</t>
    </r>
    <r>
      <rPr>
        <sz val="12"/>
        <rFont val="Arial"/>
        <family val="2"/>
      </rPr>
      <t>1202-1203</t>
    </r>
    <r>
      <rPr>
        <sz val="12"/>
        <rFont val="宋体"/>
        <family val="3"/>
        <charset val="134"/>
      </rPr>
      <t>室</t>
    </r>
  </si>
  <si>
    <r>
      <t>深圳市宝安区福海街道塘尾社区和沙路富民工业区</t>
    </r>
    <r>
      <rPr>
        <sz val="12"/>
        <rFont val="Arial"/>
        <family val="2"/>
      </rPr>
      <t>B5</t>
    </r>
    <r>
      <rPr>
        <sz val="12"/>
        <rFont val="宋体"/>
        <family val="3"/>
        <charset val="134"/>
      </rPr>
      <t>栋</t>
    </r>
    <r>
      <rPr>
        <sz val="12"/>
        <rFont val="Arial"/>
        <family val="2"/>
      </rPr>
      <t>201</t>
    </r>
  </si>
  <si>
    <r>
      <t>深圳市宝安区西乡街道臣田社区臣田村西区</t>
    </r>
    <r>
      <rPr>
        <sz val="12"/>
        <rFont val="Arial"/>
        <family val="2"/>
      </rPr>
      <t>83</t>
    </r>
    <r>
      <rPr>
        <sz val="12"/>
        <rFont val="宋体"/>
        <family val="3"/>
        <charset val="134"/>
      </rPr>
      <t>号</t>
    </r>
    <r>
      <rPr>
        <sz val="12"/>
        <rFont val="Arial"/>
        <family val="2"/>
      </rPr>
      <t>301</t>
    </r>
  </si>
  <si>
    <r>
      <t>深圳市宝安区新安街道兴东社区</t>
    </r>
    <r>
      <rPr>
        <sz val="12"/>
        <rFont val="Arial"/>
        <family val="2"/>
      </rPr>
      <t>69</t>
    </r>
    <r>
      <rPr>
        <sz val="12"/>
        <rFont val="宋体"/>
        <family val="3"/>
        <charset val="134"/>
      </rPr>
      <t>区洪浪北二路</t>
    </r>
    <r>
      <rPr>
        <sz val="12"/>
        <rFont val="Arial"/>
        <family val="2"/>
      </rPr>
      <t>30</t>
    </r>
    <r>
      <rPr>
        <sz val="12"/>
        <rFont val="宋体"/>
        <family val="3"/>
        <charset val="134"/>
      </rPr>
      <t>号信义领御研发中心</t>
    </r>
    <r>
      <rPr>
        <sz val="12"/>
        <rFont val="Arial"/>
        <family val="2"/>
      </rPr>
      <t>1</t>
    </r>
    <r>
      <rPr>
        <sz val="12"/>
        <rFont val="宋体"/>
        <family val="3"/>
        <charset val="134"/>
      </rPr>
      <t>栋</t>
    </r>
    <r>
      <rPr>
        <sz val="12"/>
        <rFont val="Arial"/>
        <family val="2"/>
      </rPr>
      <t>1810-1812</t>
    </r>
  </si>
  <si>
    <r>
      <t>深圳市宝安区石岩街道龙腾社区上屋村委径贝村松白路东侧合志和厂区办公楼</t>
    </r>
    <r>
      <rPr>
        <sz val="12"/>
        <rFont val="Arial"/>
        <family val="2"/>
      </rPr>
      <t>107</t>
    </r>
  </si>
  <si>
    <r>
      <t>深圳市宝安区航城街道鹤洲社区洲石路</t>
    </r>
    <r>
      <rPr>
        <sz val="12"/>
        <rFont val="Arial"/>
        <family val="2"/>
      </rPr>
      <t>743</t>
    </r>
    <r>
      <rPr>
        <sz val="12"/>
        <rFont val="宋体"/>
        <family val="3"/>
        <charset val="134"/>
      </rPr>
      <t>号深业世纪工业中心</t>
    </r>
    <r>
      <rPr>
        <sz val="12"/>
        <rFont val="Arial"/>
        <family val="2"/>
      </rPr>
      <t>B</t>
    </r>
    <r>
      <rPr>
        <sz val="12"/>
        <rFont val="宋体"/>
        <family val="3"/>
        <charset val="134"/>
      </rPr>
      <t>栋</t>
    </r>
    <r>
      <rPr>
        <sz val="12"/>
        <rFont val="Arial"/>
        <family val="2"/>
      </rPr>
      <t>1903</t>
    </r>
  </si>
  <si>
    <r>
      <t>深圳市宝安区石岩街道上屋社区爱群路同富裕工业区</t>
    </r>
    <r>
      <rPr>
        <sz val="12"/>
        <rFont val="Arial"/>
        <family val="2"/>
      </rPr>
      <t>6</t>
    </r>
    <r>
      <rPr>
        <sz val="12"/>
        <rFont val="宋体"/>
        <family val="3"/>
        <charset val="134"/>
      </rPr>
      <t>号写字楼</t>
    </r>
    <r>
      <rPr>
        <sz val="12"/>
        <rFont val="Arial"/>
        <family val="2"/>
      </rPr>
      <t>601</t>
    </r>
  </si>
  <si>
    <r>
      <t>深圳市宝安区石岩街道塘头社区塘头</t>
    </r>
    <r>
      <rPr>
        <sz val="12"/>
        <rFont val="Arial"/>
        <family val="2"/>
      </rPr>
      <t>1</t>
    </r>
    <r>
      <rPr>
        <sz val="12"/>
        <rFont val="宋体"/>
        <family val="3"/>
        <charset val="134"/>
      </rPr>
      <t>号路</t>
    </r>
    <r>
      <rPr>
        <sz val="12"/>
        <rFont val="Arial"/>
        <family val="2"/>
      </rPr>
      <t>8</t>
    </r>
    <r>
      <rPr>
        <sz val="12"/>
        <rFont val="宋体"/>
        <family val="3"/>
        <charset val="134"/>
      </rPr>
      <t>号创维创新谷</t>
    </r>
    <r>
      <rPr>
        <sz val="12"/>
        <rFont val="Arial"/>
        <family val="2"/>
      </rPr>
      <t>2#</t>
    </r>
    <r>
      <rPr>
        <sz val="12"/>
        <rFont val="宋体"/>
        <family val="3"/>
        <charset val="134"/>
      </rPr>
      <t>楼</t>
    </r>
    <r>
      <rPr>
        <sz val="12"/>
        <rFont val="Arial"/>
        <family val="2"/>
      </rPr>
      <t>B0614</t>
    </r>
  </si>
  <si>
    <r>
      <t>深圳市宝安区石岩街道水田社区宝石东路</t>
    </r>
    <r>
      <rPr>
        <sz val="12"/>
        <rFont val="Arial"/>
        <family val="2"/>
      </rPr>
      <t>70</t>
    </r>
    <r>
      <rPr>
        <sz val="12"/>
        <rFont val="宋体"/>
        <family val="3"/>
        <charset val="134"/>
      </rPr>
      <t>号（鸿兴路</t>
    </r>
    <r>
      <rPr>
        <sz val="12"/>
        <rFont val="Arial"/>
        <family val="2"/>
      </rPr>
      <t>1</t>
    </r>
    <r>
      <rPr>
        <sz val="12"/>
        <rFont val="宋体"/>
        <family val="3"/>
        <charset val="134"/>
      </rPr>
      <t>号）</t>
    </r>
    <r>
      <rPr>
        <sz val="12"/>
        <rFont val="Arial"/>
        <family val="2"/>
      </rPr>
      <t>404</t>
    </r>
  </si>
  <si>
    <r>
      <t>深圳市宝安区石岩街道石龙社区工业二路</t>
    </r>
    <r>
      <rPr>
        <sz val="12"/>
        <rFont val="Arial"/>
        <family val="2"/>
      </rPr>
      <t>1</t>
    </r>
    <r>
      <rPr>
        <sz val="12"/>
        <rFont val="宋体"/>
        <family val="3"/>
        <charset val="134"/>
      </rPr>
      <t>号惠科工业园厂房</t>
    </r>
    <r>
      <rPr>
        <sz val="12"/>
        <rFont val="Arial"/>
        <family val="2"/>
      </rPr>
      <t>2</t>
    </r>
    <r>
      <rPr>
        <sz val="12"/>
        <rFont val="宋体"/>
        <family val="3"/>
        <charset val="134"/>
      </rPr>
      <t>栋六层</t>
    </r>
  </si>
  <si>
    <r>
      <t>深圳市宝安区新桥街道象山社区芙蓉六路</t>
    </r>
    <r>
      <rPr>
        <sz val="12"/>
        <rFont val="Arial"/>
        <family val="2"/>
      </rPr>
      <t>123</t>
    </r>
    <r>
      <rPr>
        <sz val="12"/>
        <rFont val="宋体"/>
        <family val="3"/>
        <charset val="134"/>
      </rPr>
      <t>号所在楼栋</t>
    </r>
    <r>
      <rPr>
        <sz val="12"/>
        <rFont val="Arial"/>
        <family val="2"/>
      </rPr>
      <t>A411</t>
    </r>
  </si>
  <si>
    <r>
      <t>深圳市宝安区新安街道海旺社区</t>
    </r>
    <r>
      <rPr>
        <sz val="12"/>
        <rFont val="Arial"/>
        <family val="2"/>
      </rPr>
      <t>N12</t>
    </r>
    <r>
      <rPr>
        <sz val="12"/>
        <rFont val="宋体"/>
        <family val="3"/>
        <charset val="134"/>
      </rPr>
      <t>区新湖路</t>
    </r>
    <r>
      <rPr>
        <sz val="12"/>
        <rFont val="Arial"/>
        <family val="2"/>
      </rPr>
      <t>99</t>
    </r>
    <r>
      <rPr>
        <sz val="12"/>
        <rFont val="宋体"/>
        <family val="3"/>
        <charset val="134"/>
      </rPr>
      <t>号壹方中心北区三期</t>
    </r>
    <r>
      <rPr>
        <sz val="12"/>
        <rFont val="Arial"/>
        <family val="2"/>
      </rPr>
      <t>A</t>
    </r>
    <r>
      <rPr>
        <sz val="12"/>
        <rFont val="宋体"/>
        <family val="3"/>
        <charset val="134"/>
      </rPr>
      <t>塔</t>
    </r>
    <r>
      <rPr>
        <sz val="12"/>
        <rFont val="Arial"/>
        <family val="2"/>
      </rPr>
      <t>2301-09</t>
    </r>
    <r>
      <rPr>
        <sz val="12"/>
        <rFont val="宋体"/>
        <family val="3"/>
        <charset val="134"/>
      </rPr>
      <t>、</t>
    </r>
    <r>
      <rPr>
        <sz val="12"/>
        <rFont val="Arial"/>
        <family val="2"/>
      </rPr>
      <t>2401-09</t>
    </r>
    <r>
      <rPr>
        <sz val="12"/>
        <rFont val="宋体"/>
        <family val="3"/>
        <charset val="134"/>
      </rPr>
      <t>、</t>
    </r>
    <r>
      <rPr>
        <sz val="12"/>
        <rFont val="Arial"/>
        <family val="2"/>
      </rPr>
      <t>2501-09</t>
    </r>
    <r>
      <rPr>
        <sz val="12"/>
        <rFont val="宋体"/>
        <family val="3"/>
        <charset val="134"/>
      </rPr>
      <t>、</t>
    </r>
    <r>
      <rPr>
        <sz val="12"/>
        <rFont val="Arial"/>
        <family val="2"/>
      </rPr>
      <t>2601-09</t>
    </r>
  </si>
  <si>
    <r>
      <t>深圳市宝安区新安街道灵芝园社区</t>
    </r>
    <r>
      <rPr>
        <sz val="12"/>
        <rFont val="Arial"/>
        <family val="2"/>
      </rPr>
      <t>22</t>
    </r>
    <r>
      <rPr>
        <sz val="12"/>
        <rFont val="宋体"/>
        <family val="3"/>
        <charset val="134"/>
      </rPr>
      <t>区中粮紫云大厦</t>
    </r>
    <r>
      <rPr>
        <sz val="12"/>
        <rFont val="Arial"/>
        <family val="2"/>
      </rPr>
      <t>1901-1914</t>
    </r>
  </si>
  <si>
    <r>
      <t>深圳市龙岗区吉华街道甘坑社区甘李六路</t>
    </r>
    <r>
      <rPr>
        <sz val="12"/>
        <rFont val="Arial"/>
        <family val="2"/>
      </rPr>
      <t>12</t>
    </r>
    <r>
      <rPr>
        <sz val="12"/>
        <rFont val="宋体"/>
        <family val="3"/>
        <charset val="134"/>
      </rPr>
      <t>号中海信创新产业园</t>
    </r>
    <r>
      <rPr>
        <sz val="12"/>
        <rFont val="Arial"/>
        <family val="2"/>
      </rPr>
      <t>14</t>
    </r>
    <r>
      <rPr>
        <sz val="12"/>
        <rFont val="宋体"/>
        <family val="3"/>
        <charset val="134"/>
      </rPr>
      <t>栋</t>
    </r>
    <r>
      <rPr>
        <sz val="12"/>
        <rFont val="Arial"/>
        <family val="2"/>
      </rPr>
      <t>A1004</t>
    </r>
  </si>
  <si>
    <r>
      <t>深圳市龙岗区龙城街道盛平社区盛龙路</t>
    </r>
    <r>
      <rPr>
        <sz val="12"/>
        <rFont val="Arial"/>
        <family val="2"/>
      </rPr>
      <t>14</t>
    </r>
    <r>
      <rPr>
        <sz val="12"/>
        <rFont val="宋体"/>
        <family val="3"/>
        <charset val="134"/>
      </rPr>
      <t>号远洋新天地水岸花园</t>
    </r>
    <r>
      <rPr>
        <sz val="12"/>
        <rFont val="Arial"/>
        <family val="2"/>
      </rPr>
      <t>10</t>
    </r>
    <r>
      <rPr>
        <sz val="12"/>
        <rFont val="宋体"/>
        <family val="3"/>
        <charset val="134"/>
      </rPr>
      <t>栋</t>
    </r>
    <r>
      <rPr>
        <sz val="12"/>
        <rFont val="Arial"/>
        <family val="2"/>
      </rPr>
      <t>5F</t>
    </r>
  </si>
  <si>
    <r>
      <t>深圳市龙岗区吉华街道布龙路</t>
    </r>
    <r>
      <rPr>
        <sz val="12"/>
        <rFont val="Arial"/>
        <family val="2"/>
      </rPr>
      <t>208</t>
    </r>
    <r>
      <rPr>
        <sz val="12"/>
        <rFont val="宋体"/>
        <family val="3"/>
        <charset val="134"/>
      </rPr>
      <t>号上水国际文化创意园</t>
    </r>
    <r>
      <rPr>
        <sz val="12"/>
        <rFont val="Arial"/>
        <family val="2"/>
      </rPr>
      <t>D</t>
    </r>
    <r>
      <rPr>
        <sz val="12"/>
        <rFont val="宋体"/>
        <family val="3"/>
        <charset val="134"/>
      </rPr>
      <t>栋</t>
    </r>
    <r>
      <rPr>
        <sz val="12"/>
        <rFont val="Arial"/>
        <family val="2"/>
      </rPr>
      <t>5</t>
    </r>
    <r>
      <rPr>
        <sz val="12"/>
        <rFont val="宋体"/>
        <family val="3"/>
        <charset val="134"/>
      </rPr>
      <t>楼</t>
    </r>
    <r>
      <rPr>
        <sz val="12"/>
        <rFont val="Arial"/>
        <family val="2"/>
      </rPr>
      <t>511</t>
    </r>
    <r>
      <rPr>
        <sz val="12"/>
        <rFont val="宋体"/>
        <family val="3"/>
        <charset val="134"/>
      </rPr>
      <t>、</t>
    </r>
    <r>
      <rPr>
        <sz val="12"/>
        <rFont val="Arial"/>
        <family val="2"/>
      </rPr>
      <t>512</t>
    </r>
  </si>
  <si>
    <r>
      <t>广东省深圳市龙岗区龙城街道新联社区宏昌综合楼</t>
    </r>
    <r>
      <rPr>
        <sz val="12"/>
        <rFont val="Arial"/>
        <family val="2"/>
      </rPr>
      <t>2</t>
    </r>
    <r>
      <rPr>
        <sz val="12"/>
        <rFont val="宋体"/>
        <family val="3"/>
        <charset val="134"/>
      </rPr>
      <t>栋</t>
    </r>
    <r>
      <rPr>
        <sz val="12"/>
        <rFont val="Arial"/>
        <family val="2"/>
      </rPr>
      <t>609</t>
    </r>
  </si>
  <si>
    <r>
      <t>深圳市龙岗区横岗街道六约社区六和路</t>
    </r>
    <r>
      <rPr>
        <sz val="12"/>
        <rFont val="Arial"/>
        <family val="2"/>
      </rPr>
      <t>1</t>
    </r>
    <r>
      <rPr>
        <sz val="12"/>
        <rFont val="宋体"/>
        <family val="3"/>
        <charset val="134"/>
      </rPr>
      <t>号</t>
    </r>
    <r>
      <rPr>
        <sz val="12"/>
        <rFont val="Arial"/>
        <family val="2"/>
      </rPr>
      <t>10</t>
    </r>
    <r>
      <rPr>
        <sz val="12"/>
        <rFont val="宋体"/>
        <family val="3"/>
        <charset val="134"/>
      </rPr>
      <t>栋办公楼</t>
    </r>
    <r>
      <rPr>
        <sz val="12"/>
        <rFont val="Arial"/>
        <family val="2"/>
      </rPr>
      <t>403</t>
    </r>
  </si>
  <si>
    <r>
      <t>广东省深圳市龙岗区平湖街道富安大道华南城铁东物流区</t>
    </r>
    <r>
      <rPr>
        <sz val="12"/>
        <rFont val="Arial"/>
        <family val="2"/>
      </rPr>
      <t>12</t>
    </r>
    <r>
      <rPr>
        <sz val="12"/>
        <rFont val="宋体"/>
        <family val="3"/>
        <charset val="134"/>
      </rPr>
      <t>栋</t>
    </r>
    <r>
      <rPr>
        <sz val="12"/>
        <rFont val="Arial"/>
        <family val="2"/>
      </rPr>
      <t>17</t>
    </r>
    <r>
      <rPr>
        <sz val="12"/>
        <rFont val="宋体"/>
        <family val="3"/>
        <charset val="134"/>
      </rPr>
      <t>层</t>
    </r>
    <r>
      <rPr>
        <sz val="12"/>
        <rFont val="Arial"/>
        <family val="2"/>
      </rPr>
      <t>1701-1711</t>
    </r>
  </si>
  <si>
    <r>
      <t>深圳市龙岗区龙岗街道龙西社区清水路</t>
    </r>
    <r>
      <rPr>
        <sz val="12"/>
        <rFont val="Arial"/>
        <family val="2"/>
      </rPr>
      <t>28</t>
    </r>
    <r>
      <rPr>
        <sz val="12"/>
        <rFont val="宋体"/>
        <family val="3"/>
        <charset val="134"/>
      </rPr>
      <t>号创客</t>
    </r>
    <r>
      <rPr>
        <sz val="12"/>
        <rFont val="Arial"/>
        <family val="2"/>
      </rPr>
      <t>A</t>
    </r>
    <r>
      <rPr>
        <sz val="12"/>
        <rFont val="宋体"/>
        <family val="3"/>
        <charset val="134"/>
      </rPr>
      <t>座</t>
    </r>
    <r>
      <rPr>
        <sz val="12"/>
        <rFont val="Arial"/>
        <family val="2"/>
      </rPr>
      <t>205A203</t>
    </r>
  </si>
  <si>
    <r>
      <t>深圳市龙岗区龙岗街道爱南路</t>
    </r>
    <r>
      <rPr>
        <sz val="12"/>
        <rFont val="Arial"/>
        <family val="2"/>
      </rPr>
      <t>245</t>
    </r>
    <r>
      <rPr>
        <sz val="12"/>
        <rFont val="宋体"/>
        <family val="3"/>
        <charset val="134"/>
      </rPr>
      <t>号配套楼</t>
    </r>
    <r>
      <rPr>
        <sz val="12"/>
        <rFont val="Arial"/>
        <family val="2"/>
      </rPr>
      <t>1</t>
    </r>
    <r>
      <rPr>
        <sz val="12"/>
        <rFont val="宋体"/>
        <family val="3"/>
        <charset val="134"/>
      </rPr>
      <t>楼</t>
    </r>
    <r>
      <rPr>
        <sz val="12"/>
        <rFont val="Arial"/>
        <family val="2"/>
      </rPr>
      <t>101-105</t>
    </r>
    <r>
      <rPr>
        <sz val="12"/>
        <rFont val="宋体"/>
        <family val="3"/>
        <charset val="134"/>
      </rPr>
      <t>号</t>
    </r>
  </si>
  <si>
    <r>
      <t>深圳市龙岗区南湾街道下李朗社区布澜路</t>
    </r>
    <r>
      <rPr>
        <sz val="12"/>
        <rFont val="Arial"/>
        <family val="2"/>
      </rPr>
      <t>76</t>
    </r>
    <r>
      <rPr>
        <sz val="12"/>
        <rFont val="宋体"/>
        <family val="3"/>
        <charset val="134"/>
      </rPr>
      <t>号东久创新科技园一期</t>
    </r>
    <r>
      <rPr>
        <sz val="12"/>
        <rFont val="Arial"/>
        <family val="2"/>
      </rPr>
      <t>2</t>
    </r>
    <r>
      <rPr>
        <sz val="12"/>
        <rFont val="宋体"/>
        <family val="3"/>
        <charset val="134"/>
      </rPr>
      <t>栋</t>
    </r>
    <r>
      <rPr>
        <sz val="12"/>
        <rFont val="Arial"/>
        <family val="2"/>
      </rPr>
      <t>810</t>
    </r>
  </si>
  <si>
    <r>
      <t>深圳市龙岗区布吉街道丽湖花园湖澜阁</t>
    </r>
    <r>
      <rPr>
        <sz val="12"/>
        <rFont val="Arial"/>
        <family val="2"/>
      </rPr>
      <t>16D</t>
    </r>
  </si>
  <si>
    <r>
      <t>深圳市龙岗区龙城街道清林西路留学生创业园产业一园南区</t>
    </r>
    <r>
      <rPr>
        <sz val="12"/>
        <rFont val="Arial"/>
        <family val="2"/>
      </rPr>
      <t>205</t>
    </r>
  </si>
  <si>
    <r>
      <t>广东省深圳市龙岗区龙城街道爱联社区如意路</t>
    </r>
    <r>
      <rPr>
        <sz val="12"/>
        <rFont val="Arial"/>
        <family val="2"/>
      </rPr>
      <t>285-287</t>
    </r>
    <r>
      <rPr>
        <sz val="12"/>
        <rFont val="宋体"/>
        <family val="3"/>
        <charset val="134"/>
      </rPr>
      <t>号金顺大厦</t>
    </r>
    <r>
      <rPr>
        <sz val="12"/>
        <rFont val="Arial"/>
        <family val="2"/>
      </rPr>
      <t>A</t>
    </r>
    <r>
      <rPr>
        <sz val="12"/>
        <rFont val="宋体"/>
        <family val="3"/>
        <charset val="134"/>
      </rPr>
      <t>栋</t>
    </r>
    <r>
      <rPr>
        <sz val="12"/>
        <rFont val="Arial"/>
        <family val="2"/>
      </rPr>
      <t>702</t>
    </r>
  </si>
  <si>
    <r>
      <t>深圳市龙岗区龙岗街道龙城大道</t>
    </r>
    <r>
      <rPr>
        <sz val="12"/>
        <rFont val="Arial"/>
        <family val="2"/>
      </rPr>
      <t>3</t>
    </r>
    <r>
      <rPr>
        <sz val="12"/>
        <rFont val="宋体"/>
        <family val="3"/>
        <charset val="134"/>
      </rPr>
      <t>号蓝涛商务中心</t>
    </r>
    <r>
      <rPr>
        <sz val="12"/>
        <rFont val="Arial"/>
        <family val="2"/>
      </rPr>
      <t>4</t>
    </r>
    <r>
      <rPr>
        <sz val="12"/>
        <rFont val="宋体"/>
        <family val="3"/>
        <charset val="134"/>
      </rPr>
      <t>楼</t>
    </r>
  </si>
  <si>
    <r>
      <t>广东省深圳市龙岗区龙城街道嶂背社区嶂背路</t>
    </r>
    <r>
      <rPr>
        <sz val="12"/>
        <rFont val="Arial"/>
        <family val="2"/>
      </rPr>
      <t>500</t>
    </r>
    <r>
      <rPr>
        <sz val="12"/>
        <rFont val="宋体"/>
        <family val="3"/>
        <charset val="134"/>
      </rPr>
      <t>号</t>
    </r>
    <r>
      <rPr>
        <sz val="12"/>
        <rFont val="Arial"/>
        <family val="2"/>
      </rPr>
      <t>302</t>
    </r>
  </si>
  <si>
    <r>
      <t>深圳市龙岗区龙城街道美利达新村</t>
    </r>
    <r>
      <rPr>
        <sz val="12"/>
        <rFont val="Arial"/>
        <family val="2"/>
      </rPr>
      <t>AB</t>
    </r>
    <r>
      <rPr>
        <sz val="12"/>
        <rFont val="宋体"/>
        <family val="3"/>
        <charset val="134"/>
      </rPr>
      <t>栋</t>
    </r>
    <r>
      <rPr>
        <sz val="12"/>
        <rFont val="Arial"/>
        <family val="2"/>
      </rPr>
      <t>B608</t>
    </r>
  </si>
  <si>
    <r>
      <t>深圳市龙岗区布吉街道西湖新村九栋住宅楼第二层</t>
    </r>
    <r>
      <rPr>
        <sz val="12"/>
        <rFont val="Arial"/>
        <family val="2"/>
      </rPr>
      <t>202</t>
    </r>
  </si>
  <si>
    <r>
      <t>深圳市龙岗区龙城街道龙红格社区黄阁中路黄阁翠苑</t>
    </r>
    <r>
      <rPr>
        <sz val="12"/>
        <rFont val="Arial"/>
        <family val="2"/>
      </rPr>
      <t>5</t>
    </r>
    <r>
      <rPr>
        <sz val="12"/>
        <rFont val="宋体"/>
        <family val="3"/>
        <charset val="134"/>
      </rPr>
      <t>栋</t>
    </r>
    <r>
      <rPr>
        <sz val="12"/>
        <rFont val="Arial"/>
        <family val="2"/>
      </rPr>
      <t>210</t>
    </r>
  </si>
  <si>
    <r>
      <t>深圳市龙岗区龙城街道黄阁坑社区阁溪西村</t>
    </r>
    <r>
      <rPr>
        <sz val="12"/>
        <rFont val="Arial"/>
        <family val="2"/>
      </rPr>
      <t>61</t>
    </r>
    <r>
      <rPr>
        <sz val="12"/>
        <rFont val="宋体"/>
        <family val="3"/>
        <charset val="134"/>
      </rPr>
      <t>号东侧</t>
    </r>
    <r>
      <rPr>
        <sz val="12"/>
        <rFont val="Arial"/>
        <family val="2"/>
      </rPr>
      <t>206</t>
    </r>
  </si>
  <si>
    <r>
      <t>深圳市龙岗区龙城街道盛平社区长兴北路</t>
    </r>
    <r>
      <rPr>
        <sz val="12"/>
        <rFont val="Arial"/>
        <family val="2"/>
      </rPr>
      <t>6</t>
    </r>
    <r>
      <rPr>
        <sz val="12"/>
        <rFont val="宋体"/>
        <family val="3"/>
        <charset val="134"/>
      </rPr>
      <t>号博深大厦</t>
    </r>
    <r>
      <rPr>
        <sz val="12"/>
        <rFont val="Arial"/>
        <family val="2"/>
      </rPr>
      <t>616</t>
    </r>
  </si>
  <si>
    <r>
      <t>深圳市龙岗区平湖街道平新大道融湖世纪花园</t>
    </r>
    <r>
      <rPr>
        <sz val="12"/>
        <rFont val="Arial"/>
        <family val="2"/>
      </rPr>
      <t>1</t>
    </r>
    <r>
      <rPr>
        <sz val="12"/>
        <rFont val="宋体"/>
        <family val="3"/>
        <charset val="134"/>
      </rPr>
      <t>号楼</t>
    </r>
    <r>
      <rPr>
        <sz val="12"/>
        <rFont val="Arial"/>
        <family val="2"/>
      </rPr>
      <t>B</t>
    </r>
    <r>
      <rPr>
        <sz val="12"/>
        <rFont val="宋体"/>
        <family val="3"/>
        <charset val="134"/>
      </rPr>
      <t>座</t>
    </r>
    <r>
      <rPr>
        <sz val="12"/>
        <rFont val="Arial"/>
        <family val="2"/>
      </rPr>
      <t>1805</t>
    </r>
    <r>
      <rPr>
        <sz val="12"/>
        <rFont val="宋体"/>
        <family val="3"/>
        <charset val="134"/>
      </rPr>
      <t>房</t>
    </r>
  </si>
  <si>
    <r>
      <t>深圳市龙岗区龙岗街道新生社区仙田路</t>
    </r>
    <r>
      <rPr>
        <sz val="12"/>
        <rFont val="Arial"/>
        <family val="2"/>
      </rPr>
      <t>22</t>
    </r>
    <r>
      <rPr>
        <sz val="12"/>
        <rFont val="宋体"/>
        <family val="3"/>
        <charset val="134"/>
      </rPr>
      <t>号</t>
    </r>
    <r>
      <rPr>
        <sz val="12"/>
        <rFont val="Arial"/>
        <family val="2"/>
      </rPr>
      <t>2</t>
    </r>
    <r>
      <rPr>
        <sz val="12"/>
        <rFont val="宋体"/>
        <family val="3"/>
        <charset val="134"/>
      </rPr>
      <t>层</t>
    </r>
    <r>
      <rPr>
        <sz val="12"/>
        <rFont val="Arial"/>
        <family val="2"/>
      </rPr>
      <t>201</t>
    </r>
    <r>
      <rPr>
        <sz val="12"/>
        <rFont val="宋体"/>
        <family val="3"/>
        <charset val="134"/>
      </rPr>
      <t>室</t>
    </r>
  </si>
  <si>
    <r>
      <t>深圳市龙岗区坂田街道五和社区光雅园二区工业区绿城科技园</t>
    </r>
    <r>
      <rPr>
        <sz val="12"/>
        <rFont val="Arial"/>
        <family val="2"/>
      </rPr>
      <t>D</t>
    </r>
    <r>
      <rPr>
        <sz val="12"/>
        <rFont val="宋体"/>
        <family val="3"/>
        <charset val="134"/>
      </rPr>
      <t>栋厂房</t>
    </r>
    <r>
      <rPr>
        <sz val="12"/>
        <rFont val="Arial"/>
        <family val="2"/>
      </rPr>
      <t>203</t>
    </r>
  </si>
  <si>
    <r>
      <t>深圳市龙岗区龙城街道盛龙路</t>
    </r>
    <r>
      <rPr>
        <sz val="12"/>
        <rFont val="Arial"/>
        <family val="2"/>
      </rPr>
      <t>227</t>
    </r>
    <r>
      <rPr>
        <sz val="12"/>
        <rFont val="宋体"/>
        <family val="3"/>
        <charset val="134"/>
      </rPr>
      <t>号三楼</t>
    </r>
  </si>
  <si>
    <r>
      <t>深圳市龙岗区吉华街道丽湖社区上水花园</t>
    </r>
    <r>
      <rPr>
        <sz val="12"/>
        <rFont val="Arial"/>
        <family val="2"/>
      </rPr>
      <t>124</t>
    </r>
    <r>
      <rPr>
        <sz val="12"/>
        <rFont val="宋体"/>
        <family val="3"/>
        <charset val="134"/>
      </rPr>
      <t>号西侧综合楼</t>
    </r>
    <r>
      <rPr>
        <sz val="12"/>
        <rFont val="Arial"/>
        <family val="2"/>
      </rPr>
      <t>B403-404</t>
    </r>
  </si>
  <si>
    <r>
      <t>深圳市龙岗区园山街道荷坳街道龙岗大道</t>
    </r>
    <r>
      <rPr>
        <sz val="12"/>
        <rFont val="Arial"/>
        <family val="2"/>
      </rPr>
      <t>8288</t>
    </r>
    <r>
      <rPr>
        <sz val="12"/>
        <rFont val="宋体"/>
        <family val="3"/>
        <charset val="134"/>
      </rPr>
      <t>号大运软件小镇</t>
    </r>
    <r>
      <rPr>
        <sz val="12"/>
        <rFont val="Arial"/>
        <family val="2"/>
      </rPr>
      <t>67</t>
    </r>
    <r>
      <rPr>
        <sz val="12"/>
        <rFont val="宋体"/>
        <family val="3"/>
        <charset val="134"/>
      </rPr>
      <t>栋</t>
    </r>
    <r>
      <rPr>
        <sz val="12"/>
        <rFont val="Arial"/>
        <family val="2"/>
      </rPr>
      <t>201</t>
    </r>
  </si>
  <si>
    <r>
      <t>深圳市龙岗区龙岗街道龙岗大道（龙岗段）</t>
    </r>
    <r>
      <rPr>
        <sz val="12"/>
        <rFont val="Arial"/>
        <family val="2"/>
      </rPr>
      <t>6483</t>
    </r>
    <r>
      <rPr>
        <sz val="12"/>
        <rFont val="宋体"/>
        <family val="3"/>
        <charset val="134"/>
      </rPr>
      <t>号欢城广场</t>
    </r>
    <r>
      <rPr>
        <sz val="12"/>
        <rFont val="Arial"/>
        <family val="2"/>
      </rPr>
      <t>A</t>
    </r>
    <r>
      <rPr>
        <sz val="12"/>
        <rFont val="宋体"/>
        <family val="3"/>
        <charset val="134"/>
      </rPr>
      <t>座</t>
    </r>
    <r>
      <rPr>
        <sz val="12"/>
        <rFont val="Arial"/>
        <family val="2"/>
      </rPr>
      <t>15F</t>
    </r>
  </si>
  <si>
    <r>
      <t>深圳市龙岗区龙城街道中心城龙岗天安数码创新园一号厂房</t>
    </r>
    <r>
      <rPr>
        <sz val="12"/>
        <rFont val="Arial"/>
        <family val="2"/>
      </rPr>
      <t>B602</t>
    </r>
    <r>
      <rPr>
        <sz val="12"/>
        <rFont val="宋体"/>
        <family val="3"/>
        <charset val="134"/>
      </rPr>
      <t>（办公住所）</t>
    </r>
  </si>
  <si>
    <r>
      <t>深圳市龙岗区南湾街道南岭村荔枝花园</t>
    </r>
    <r>
      <rPr>
        <sz val="12"/>
        <rFont val="Arial"/>
        <family val="2"/>
      </rPr>
      <t>C1</t>
    </r>
    <r>
      <rPr>
        <sz val="12"/>
        <rFont val="宋体"/>
        <family val="3"/>
        <charset val="134"/>
      </rPr>
      <t>栋</t>
    </r>
    <r>
      <rPr>
        <sz val="12"/>
        <rFont val="Arial"/>
        <family val="2"/>
      </rPr>
      <t>A</t>
    </r>
    <r>
      <rPr>
        <sz val="12"/>
        <rFont val="宋体"/>
        <family val="3"/>
        <charset val="134"/>
      </rPr>
      <t>座</t>
    </r>
    <r>
      <rPr>
        <sz val="12"/>
        <rFont val="Arial"/>
        <family val="2"/>
      </rPr>
      <t>2A</t>
    </r>
  </si>
  <si>
    <r>
      <t>深圳市龙岗区平湖街道禾花社区平新北路</t>
    </r>
    <r>
      <rPr>
        <sz val="12"/>
        <rFont val="Arial"/>
        <family val="2"/>
      </rPr>
      <t>183</t>
    </r>
    <r>
      <rPr>
        <sz val="12"/>
        <rFont val="宋体"/>
        <family val="3"/>
        <charset val="134"/>
      </rPr>
      <t>号富荣泰</t>
    </r>
    <r>
      <rPr>
        <sz val="12"/>
        <rFont val="Arial"/>
        <family val="2"/>
      </rPr>
      <t>1</t>
    </r>
    <r>
      <rPr>
        <sz val="12"/>
        <rFont val="宋体"/>
        <family val="3"/>
        <charset val="134"/>
      </rPr>
      <t>号楼</t>
    </r>
    <r>
      <rPr>
        <sz val="12"/>
        <rFont val="Arial"/>
        <family val="2"/>
      </rPr>
      <t>6</t>
    </r>
    <r>
      <rPr>
        <sz val="12"/>
        <rFont val="宋体"/>
        <family val="3"/>
        <charset val="134"/>
      </rPr>
      <t>楼</t>
    </r>
    <r>
      <rPr>
        <sz val="12"/>
        <rFont val="Arial"/>
        <family val="2"/>
      </rPr>
      <t>E</t>
    </r>
    <r>
      <rPr>
        <sz val="12"/>
        <rFont val="宋体"/>
        <family val="3"/>
        <charset val="134"/>
      </rPr>
      <t>单元</t>
    </r>
  </si>
  <si>
    <r>
      <t>深圳市龙岗区龙岗街道南联社区龙城大道</t>
    </r>
    <r>
      <rPr>
        <sz val="12"/>
        <rFont val="Arial"/>
        <family val="2"/>
      </rPr>
      <t>31</t>
    </r>
    <r>
      <rPr>
        <sz val="12"/>
        <rFont val="宋体"/>
        <family val="3"/>
        <charset val="134"/>
      </rPr>
      <t>号金地凯旋广场</t>
    </r>
    <r>
      <rPr>
        <sz val="12"/>
        <rFont val="Arial"/>
        <family val="2"/>
      </rPr>
      <t>4</t>
    </r>
    <r>
      <rPr>
        <sz val="12"/>
        <rFont val="宋体"/>
        <family val="3"/>
        <charset val="134"/>
      </rPr>
      <t>栋</t>
    </r>
    <r>
      <rPr>
        <sz val="12"/>
        <rFont val="Arial"/>
        <family val="2"/>
      </rPr>
      <t>3412</t>
    </r>
  </si>
  <si>
    <r>
      <t>深圳市龙岗区布吉街道长龙社区水径欧密巷</t>
    </r>
    <r>
      <rPr>
        <sz val="12"/>
        <rFont val="Arial"/>
        <family val="2"/>
      </rPr>
      <t>7</t>
    </r>
    <r>
      <rPr>
        <sz val="12"/>
        <rFont val="宋体"/>
        <family val="3"/>
        <charset val="134"/>
      </rPr>
      <t>号本涛公司厂房</t>
    </r>
    <r>
      <rPr>
        <sz val="12"/>
        <rFont val="Arial"/>
        <family val="2"/>
      </rPr>
      <t>602</t>
    </r>
  </si>
  <si>
    <r>
      <t>深圳市龙岗区龙岗街道南联社区南联路</t>
    </r>
    <r>
      <rPr>
        <sz val="12"/>
        <rFont val="Arial"/>
        <family val="2"/>
      </rPr>
      <t>75-1</t>
    </r>
    <r>
      <rPr>
        <sz val="12"/>
        <rFont val="宋体"/>
        <family val="3"/>
        <charset val="134"/>
      </rPr>
      <t>号</t>
    </r>
    <r>
      <rPr>
        <sz val="12"/>
        <rFont val="Arial"/>
        <family val="2"/>
      </rPr>
      <t>3</t>
    </r>
    <r>
      <rPr>
        <sz val="12"/>
        <rFont val="宋体"/>
        <family val="3"/>
        <charset val="134"/>
      </rPr>
      <t>楼</t>
    </r>
  </si>
  <si>
    <r>
      <t>深圳市龙岗区龙岗街道南联社区龙城大道</t>
    </r>
    <r>
      <rPr>
        <sz val="12"/>
        <rFont val="Arial"/>
        <family val="2"/>
      </rPr>
      <t>31</t>
    </r>
    <r>
      <rPr>
        <sz val="12"/>
        <rFont val="宋体"/>
        <family val="3"/>
        <charset val="134"/>
      </rPr>
      <t>号金地凯旋广场</t>
    </r>
    <r>
      <rPr>
        <sz val="12"/>
        <rFont val="Arial"/>
        <family val="2"/>
      </rPr>
      <t>4</t>
    </r>
    <r>
      <rPr>
        <sz val="12"/>
        <rFont val="宋体"/>
        <family val="3"/>
        <charset val="134"/>
      </rPr>
      <t>栋</t>
    </r>
    <r>
      <rPr>
        <sz val="12"/>
        <rFont val="Arial"/>
        <family val="2"/>
      </rPr>
      <t>401</t>
    </r>
  </si>
  <si>
    <r>
      <t>深圳市龙岗区龙岗街道南联社区向银路</t>
    </r>
    <r>
      <rPr>
        <sz val="12"/>
        <rFont val="Arial"/>
        <family val="2"/>
      </rPr>
      <t>66</t>
    </r>
    <r>
      <rPr>
        <sz val="12"/>
        <rFont val="宋体"/>
        <family val="3"/>
        <charset val="134"/>
      </rPr>
      <t>号</t>
    </r>
    <r>
      <rPr>
        <sz val="12"/>
        <rFont val="Arial"/>
        <family val="2"/>
      </rPr>
      <t>702#</t>
    </r>
  </si>
  <si>
    <r>
      <t>深圳市龙岗区龙城街道清水路坡头肚综合楼</t>
    </r>
    <r>
      <rPr>
        <sz val="12"/>
        <rFont val="Arial"/>
        <family val="2"/>
      </rPr>
      <t>C301</t>
    </r>
  </si>
  <si>
    <r>
      <t>深圳市龙岗区吉华街道三联社区塘园新村十三巷</t>
    </r>
    <r>
      <rPr>
        <sz val="12"/>
        <rFont val="Arial"/>
        <family val="2"/>
      </rPr>
      <t>1</t>
    </r>
    <r>
      <rPr>
        <sz val="12"/>
        <rFont val="宋体"/>
        <family val="3"/>
        <charset val="134"/>
      </rPr>
      <t>号</t>
    </r>
    <r>
      <rPr>
        <sz val="12"/>
        <rFont val="Arial"/>
        <family val="2"/>
      </rPr>
      <t>313</t>
    </r>
  </si>
  <si>
    <r>
      <t>深圳市龙岗区龙城街道陂头肚综合楼</t>
    </r>
    <r>
      <rPr>
        <sz val="12"/>
        <rFont val="Arial"/>
        <family val="2"/>
      </rPr>
      <t>D1204</t>
    </r>
    <r>
      <rPr>
        <sz val="12"/>
        <rFont val="宋体"/>
        <family val="3"/>
        <charset val="134"/>
      </rPr>
      <t>室</t>
    </r>
  </si>
  <si>
    <r>
      <t>深圳市龙岗区龙城街道爱联畲吓村麻风塘翡翠明珠花园</t>
    </r>
    <r>
      <rPr>
        <sz val="12"/>
        <rFont val="Arial"/>
        <family val="2"/>
      </rPr>
      <t>F9</t>
    </r>
    <r>
      <rPr>
        <sz val="12"/>
        <rFont val="宋体"/>
        <family val="3"/>
        <charset val="134"/>
      </rPr>
      <t>栋</t>
    </r>
    <r>
      <rPr>
        <sz val="12"/>
        <rFont val="Arial"/>
        <family val="2"/>
      </rPr>
      <t>202</t>
    </r>
  </si>
  <si>
    <r>
      <t>深圳市龙岗区横岗街道塘坑社区金泉四路</t>
    </r>
    <r>
      <rPr>
        <sz val="12"/>
        <rFont val="Arial"/>
        <family val="2"/>
      </rPr>
      <t>1</t>
    </r>
    <r>
      <rPr>
        <sz val="12"/>
        <rFont val="宋体"/>
        <family val="3"/>
        <charset val="134"/>
      </rPr>
      <t>号峰荟中心</t>
    </r>
    <r>
      <rPr>
        <sz val="12"/>
        <rFont val="Arial"/>
        <family val="2"/>
      </rPr>
      <t>A</t>
    </r>
    <r>
      <rPr>
        <sz val="12"/>
        <rFont val="宋体"/>
        <family val="3"/>
        <charset val="134"/>
      </rPr>
      <t>座</t>
    </r>
    <r>
      <rPr>
        <sz val="12"/>
        <rFont val="Arial"/>
        <family val="2"/>
      </rPr>
      <t>1803</t>
    </r>
  </si>
  <si>
    <r>
      <t>深圳市龙岗区龙城街道中心城龙岗天安数码创新园一号厂房</t>
    </r>
    <r>
      <rPr>
        <sz val="12"/>
        <rFont val="Arial"/>
        <family val="2"/>
      </rPr>
      <t>B1404</t>
    </r>
  </si>
  <si>
    <r>
      <t>深圳市龙岗区龙城街道龙平西路</t>
    </r>
    <r>
      <rPr>
        <sz val="12"/>
        <rFont val="Arial"/>
        <family val="2"/>
      </rPr>
      <t>4</t>
    </r>
    <r>
      <rPr>
        <sz val="12"/>
        <rFont val="宋体"/>
        <family val="3"/>
        <charset val="134"/>
      </rPr>
      <t>号志达工业园志达企业</t>
    </r>
    <r>
      <rPr>
        <sz val="12"/>
        <rFont val="Arial"/>
        <family val="2"/>
      </rPr>
      <t>4</t>
    </r>
    <r>
      <rPr>
        <sz val="12"/>
        <rFont val="宋体"/>
        <family val="3"/>
        <charset val="134"/>
      </rPr>
      <t>楼</t>
    </r>
    <r>
      <rPr>
        <sz val="12"/>
        <rFont val="Arial"/>
        <family val="2"/>
      </rPr>
      <t>403</t>
    </r>
    <r>
      <rPr>
        <sz val="12"/>
        <rFont val="宋体"/>
        <family val="3"/>
        <charset val="134"/>
      </rPr>
      <t>室</t>
    </r>
  </si>
  <si>
    <r>
      <t>深圳市龙岗区宝龙街道龙东社区爱南路</t>
    </r>
    <r>
      <rPr>
        <sz val="12"/>
        <rFont val="Arial"/>
        <family val="2"/>
      </rPr>
      <t>78</t>
    </r>
    <r>
      <rPr>
        <sz val="12"/>
        <rFont val="宋体"/>
        <family val="3"/>
        <charset val="134"/>
      </rPr>
      <t>号利好工业园</t>
    </r>
    <r>
      <rPr>
        <sz val="12"/>
        <rFont val="Arial"/>
        <family val="2"/>
      </rPr>
      <t>3</t>
    </r>
    <r>
      <rPr>
        <sz val="12"/>
        <rFont val="宋体"/>
        <family val="3"/>
        <charset val="134"/>
      </rPr>
      <t>栋</t>
    </r>
    <r>
      <rPr>
        <sz val="12"/>
        <rFont val="Arial"/>
        <family val="2"/>
      </rPr>
      <t>509</t>
    </r>
  </si>
  <si>
    <r>
      <t>深圳市龙岗区平湖街道平湖社区富民工业区开田科学园安田大厦</t>
    </r>
    <r>
      <rPr>
        <sz val="12"/>
        <rFont val="Arial"/>
        <family val="2"/>
      </rPr>
      <t>404</t>
    </r>
    <r>
      <rPr>
        <sz val="12"/>
        <rFont val="宋体"/>
        <family val="3"/>
        <charset val="134"/>
      </rPr>
      <t>、</t>
    </r>
    <r>
      <rPr>
        <sz val="12"/>
        <rFont val="Arial"/>
        <family val="2"/>
      </rPr>
      <t>403</t>
    </r>
  </si>
  <si>
    <r>
      <t>深圳市龙岗区龙城街道黄阁坑社区黄阁路</t>
    </r>
    <r>
      <rPr>
        <sz val="12"/>
        <rFont val="Arial"/>
        <family val="2"/>
      </rPr>
      <t>448</t>
    </r>
    <r>
      <rPr>
        <sz val="12"/>
        <rFont val="宋体"/>
        <family val="3"/>
        <charset val="134"/>
      </rPr>
      <t>号天安活力广场</t>
    </r>
    <r>
      <rPr>
        <sz val="12"/>
        <rFont val="Arial"/>
        <family val="2"/>
      </rPr>
      <t>2</t>
    </r>
    <r>
      <rPr>
        <sz val="12"/>
        <rFont val="宋体"/>
        <family val="3"/>
        <charset val="134"/>
      </rPr>
      <t>号商业楼</t>
    </r>
    <r>
      <rPr>
        <sz val="12"/>
        <rFont val="Arial"/>
        <family val="2"/>
      </rPr>
      <t>2B0307</t>
    </r>
  </si>
  <si>
    <r>
      <t>深圳市龙岗区龙城街道紫薇社区紫薇路</t>
    </r>
    <r>
      <rPr>
        <sz val="12"/>
        <rFont val="Arial"/>
        <family val="2"/>
      </rPr>
      <t>76</t>
    </r>
    <r>
      <rPr>
        <sz val="12"/>
        <rFont val="宋体"/>
        <family val="3"/>
        <charset val="134"/>
      </rPr>
      <t>号紫薇苑一期</t>
    </r>
    <r>
      <rPr>
        <sz val="12"/>
        <rFont val="Arial"/>
        <family val="2"/>
      </rPr>
      <t>7</t>
    </r>
    <r>
      <rPr>
        <sz val="12"/>
        <rFont val="宋体"/>
        <family val="3"/>
        <charset val="134"/>
      </rPr>
      <t>栋</t>
    </r>
    <r>
      <rPr>
        <sz val="12"/>
        <rFont val="Arial"/>
        <family val="2"/>
      </rPr>
      <t>102</t>
    </r>
  </si>
  <si>
    <r>
      <t>深圳市龙岗区宝龙街道同乐社区深汕路</t>
    </r>
    <r>
      <rPr>
        <sz val="12"/>
        <rFont val="Arial"/>
        <family val="2"/>
      </rPr>
      <t>338</t>
    </r>
    <r>
      <rPr>
        <sz val="12"/>
        <rFont val="宋体"/>
        <family val="3"/>
        <charset val="134"/>
      </rPr>
      <t>号黄江实业</t>
    </r>
    <r>
      <rPr>
        <sz val="12"/>
        <rFont val="Arial"/>
        <family val="2"/>
      </rPr>
      <t>F</t>
    </r>
    <r>
      <rPr>
        <sz val="12"/>
        <rFont val="宋体"/>
        <family val="3"/>
        <charset val="134"/>
      </rPr>
      <t>栋</t>
    </r>
    <r>
      <rPr>
        <sz val="12"/>
        <rFont val="Arial"/>
        <family val="2"/>
      </rPr>
      <t>101</t>
    </r>
  </si>
  <si>
    <r>
      <t>深圳市龙岗区吉华街道甘坑社区甘李六路</t>
    </r>
    <r>
      <rPr>
        <sz val="12"/>
        <rFont val="Arial"/>
        <family val="2"/>
      </rPr>
      <t>12</t>
    </r>
    <r>
      <rPr>
        <sz val="12"/>
        <rFont val="宋体"/>
        <family val="3"/>
        <charset val="134"/>
      </rPr>
      <t>号中海信创新产业城</t>
    </r>
    <r>
      <rPr>
        <sz val="12"/>
        <rFont val="Arial"/>
        <family val="2"/>
      </rPr>
      <t>14</t>
    </r>
    <r>
      <rPr>
        <sz val="12"/>
        <rFont val="宋体"/>
        <family val="3"/>
        <charset val="134"/>
      </rPr>
      <t>栋</t>
    </r>
    <r>
      <rPr>
        <sz val="12"/>
        <rFont val="Arial"/>
        <family val="2"/>
      </rPr>
      <t>A</t>
    </r>
    <r>
      <rPr>
        <sz val="12"/>
        <rFont val="宋体"/>
        <family val="3"/>
        <charset val="134"/>
      </rPr>
      <t>座</t>
    </r>
    <r>
      <rPr>
        <sz val="12"/>
        <rFont val="Arial"/>
        <family val="2"/>
      </rPr>
      <t>1102-02</t>
    </r>
  </si>
  <si>
    <r>
      <t>深圳市龙岗区吉华街道水径社区布龙路</t>
    </r>
    <r>
      <rPr>
        <sz val="12"/>
        <rFont val="Arial"/>
        <family val="2"/>
      </rPr>
      <t>208</t>
    </r>
    <r>
      <rPr>
        <sz val="12"/>
        <rFont val="宋体"/>
        <family val="3"/>
        <charset val="134"/>
      </rPr>
      <t>号上水国际文化创意园</t>
    </r>
    <r>
      <rPr>
        <sz val="12"/>
        <rFont val="Arial"/>
        <family val="2"/>
      </rPr>
      <t>D</t>
    </r>
    <r>
      <rPr>
        <sz val="12"/>
        <rFont val="宋体"/>
        <family val="3"/>
        <charset val="134"/>
      </rPr>
      <t>栋</t>
    </r>
    <r>
      <rPr>
        <sz val="12"/>
        <rFont val="Arial"/>
        <family val="2"/>
      </rPr>
      <t>208</t>
    </r>
    <r>
      <rPr>
        <sz val="12"/>
        <rFont val="宋体"/>
        <family val="3"/>
        <charset val="134"/>
      </rPr>
      <t>、</t>
    </r>
    <r>
      <rPr>
        <sz val="12"/>
        <rFont val="Arial"/>
        <family val="2"/>
      </rPr>
      <t>209</t>
    </r>
  </si>
  <si>
    <r>
      <t>深圳市龙岗区坂田街道杨美社区石背路</t>
    </r>
    <r>
      <rPr>
        <sz val="12"/>
        <rFont val="Arial"/>
        <family val="2"/>
      </rPr>
      <t>8</t>
    </r>
    <r>
      <rPr>
        <sz val="12"/>
        <rFont val="宋体"/>
        <family val="3"/>
        <charset val="134"/>
      </rPr>
      <t>号六层</t>
    </r>
    <r>
      <rPr>
        <sz val="12"/>
        <rFont val="Arial"/>
        <family val="2"/>
      </rPr>
      <t>602</t>
    </r>
  </si>
  <si>
    <r>
      <t>深圳市龙岗区龙岗街道南联社区宝南路</t>
    </r>
    <r>
      <rPr>
        <sz val="12"/>
        <rFont val="Arial"/>
        <family val="2"/>
      </rPr>
      <t>103-1</t>
    </r>
    <r>
      <rPr>
        <sz val="12"/>
        <rFont val="宋体"/>
        <family val="3"/>
        <charset val="134"/>
      </rPr>
      <t>号</t>
    </r>
    <r>
      <rPr>
        <sz val="12"/>
        <rFont val="Arial"/>
        <family val="2"/>
      </rPr>
      <t>103</t>
    </r>
  </si>
  <si>
    <r>
      <t>深圳市龙岗区坂田街道南坑社区雅宝路</t>
    </r>
    <r>
      <rPr>
        <sz val="12"/>
        <rFont val="Arial"/>
        <family val="2"/>
      </rPr>
      <t>1</t>
    </r>
    <r>
      <rPr>
        <sz val="12"/>
        <rFont val="宋体"/>
        <family val="3"/>
        <charset val="134"/>
      </rPr>
      <t>号星河</t>
    </r>
    <r>
      <rPr>
        <sz val="12"/>
        <rFont val="Arial"/>
        <family val="2"/>
      </rPr>
      <t>WORLDA21-2A</t>
    </r>
  </si>
  <si>
    <r>
      <t>深圳市龙岗区吉华街道三联社区龙景三区二巷</t>
    </r>
    <r>
      <rPr>
        <sz val="12"/>
        <rFont val="Arial"/>
        <family val="2"/>
      </rPr>
      <t>10-11</t>
    </r>
    <r>
      <rPr>
        <sz val="12"/>
        <rFont val="宋体"/>
        <family val="3"/>
        <charset val="134"/>
      </rPr>
      <t>号</t>
    </r>
    <r>
      <rPr>
        <sz val="12"/>
        <rFont val="Arial"/>
        <family val="2"/>
      </rPr>
      <t>10</t>
    </r>
    <r>
      <rPr>
        <sz val="12"/>
        <rFont val="宋体"/>
        <family val="3"/>
        <charset val="134"/>
      </rPr>
      <t>号</t>
    </r>
    <r>
      <rPr>
        <sz val="12"/>
        <rFont val="Arial"/>
        <family val="2"/>
      </rPr>
      <t>102</t>
    </r>
  </si>
  <si>
    <r>
      <t>深圳市龙岗区布吉街道布吉南门墩龙珠花园龙珠阁龙祥阁</t>
    </r>
    <r>
      <rPr>
        <sz val="12"/>
        <rFont val="Arial"/>
        <family val="2"/>
      </rPr>
      <t>18L</t>
    </r>
  </si>
  <si>
    <r>
      <t>深圳市龙岗区龙城街道龙岗天安数码创业园</t>
    </r>
    <r>
      <rPr>
        <sz val="12"/>
        <rFont val="Arial"/>
        <family val="2"/>
      </rPr>
      <t>1</t>
    </r>
    <r>
      <rPr>
        <sz val="12"/>
        <rFont val="宋体"/>
        <family val="3"/>
        <charset val="134"/>
      </rPr>
      <t>号厂房</t>
    </r>
    <r>
      <rPr>
        <sz val="12"/>
        <rFont val="Arial"/>
        <family val="2"/>
      </rPr>
      <t>B1302</t>
    </r>
  </si>
  <si>
    <r>
      <t>深圳市龙华区民治街道新牛社区布龙路</t>
    </r>
    <r>
      <rPr>
        <sz val="12"/>
        <rFont val="Arial"/>
        <family val="2"/>
      </rPr>
      <t>1010</t>
    </r>
    <r>
      <rPr>
        <sz val="12"/>
        <rFont val="宋体"/>
        <family val="3"/>
        <charset val="134"/>
      </rPr>
      <t>号智慧谷创新园</t>
    </r>
    <r>
      <rPr>
        <sz val="12"/>
        <rFont val="Arial"/>
        <family val="2"/>
      </rPr>
      <t>707</t>
    </r>
  </si>
  <si>
    <r>
      <t>深圳市龙华区大浪街道陶元社区元芬工业区第</t>
    </r>
    <r>
      <rPr>
        <sz val="12"/>
        <rFont val="Arial"/>
        <family val="2"/>
      </rPr>
      <t>8</t>
    </r>
    <r>
      <rPr>
        <sz val="12"/>
        <rFont val="宋体"/>
        <family val="3"/>
        <charset val="134"/>
      </rPr>
      <t>栋</t>
    </r>
    <r>
      <rPr>
        <sz val="12"/>
        <rFont val="Arial"/>
        <family val="2"/>
      </rPr>
      <t>5</t>
    </r>
    <r>
      <rPr>
        <sz val="12"/>
        <rFont val="宋体"/>
        <family val="3"/>
        <charset val="134"/>
      </rPr>
      <t>层</t>
    </r>
  </si>
  <si>
    <r>
      <t>深圳市龙华区大浪街道横朗社区华繁路</t>
    </r>
    <r>
      <rPr>
        <sz val="12"/>
        <rFont val="Arial"/>
        <family val="2"/>
      </rPr>
      <t>110</t>
    </r>
    <r>
      <rPr>
        <sz val="12"/>
        <rFont val="宋体"/>
        <family val="3"/>
        <charset val="134"/>
      </rPr>
      <t>号嘉安达大厦</t>
    </r>
    <r>
      <rPr>
        <sz val="12"/>
        <rFont val="Arial"/>
        <family val="2"/>
      </rPr>
      <t>1601</t>
    </r>
  </si>
  <si>
    <r>
      <t>深圳市宝安区西乡街道盐田社区银田工业区</t>
    </r>
    <r>
      <rPr>
        <sz val="12"/>
        <rFont val="Arial"/>
        <family val="2"/>
      </rPr>
      <t xml:space="preserve"> A6 </t>
    </r>
    <r>
      <rPr>
        <sz val="12"/>
        <rFont val="宋体"/>
        <family val="3"/>
        <charset val="134"/>
      </rPr>
      <t>栋附楼</t>
    </r>
    <r>
      <rPr>
        <sz val="12"/>
        <rFont val="Arial"/>
        <family val="2"/>
      </rPr>
      <t xml:space="preserve"> 5 </t>
    </r>
    <r>
      <rPr>
        <sz val="12"/>
        <rFont val="宋体"/>
        <family val="3"/>
        <charset val="134"/>
      </rPr>
      <t>楼</t>
    </r>
  </si>
  <si>
    <r>
      <t>深圳市龙华区观湖街道下湖社区下围工业区鑫茂工业园</t>
    </r>
    <r>
      <rPr>
        <sz val="12"/>
        <rFont val="Arial"/>
        <family val="2"/>
      </rPr>
      <t>0100030</t>
    </r>
    <r>
      <rPr>
        <sz val="12"/>
        <rFont val="宋体"/>
        <family val="3"/>
        <charset val="134"/>
      </rPr>
      <t>栋（</t>
    </r>
    <r>
      <rPr>
        <sz val="12"/>
        <rFont val="Arial"/>
        <family val="2"/>
      </rPr>
      <t>D</t>
    </r>
    <r>
      <rPr>
        <sz val="12"/>
        <rFont val="宋体"/>
        <family val="3"/>
        <charset val="134"/>
      </rPr>
      <t>栋）</t>
    </r>
    <r>
      <rPr>
        <sz val="12"/>
        <rFont val="Arial"/>
        <family val="2"/>
      </rPr>
      <t>3</t>
    </r>
    <r>
      <rPr>
        <sz val="12"/>
        <rFont val="宋体"/>
        <family val="3"/>
        <charset val="134"/>
      </rPr>
      <t>楼</t>
    </r>
  </si>
  <si>
    <r>
      <t>深圳市龙华区民治街道民泰社区粤通综合楼</t>
    </r>
    <r>
      <rPr>
        <sz val="12"/>
        <rFont val="Arial"/>
        <family val="2"/>
      </rPr>
      <t>E</t>
    </r>
    <r>
      <rPr>
        <sz val="12"/>
        <rFont val="宋体"/>
        <family val="3"/>
        <charset val="134"/>
      </rPr>
      <t>栋</t>
    </r>
    <r>
      <rPr>
        <sz val="12"/>
        <rFont val="Arial"/>
        <family val="2"/>
      </rPr>
      <t>513</t>
    </r>
  </si>
  <si>
    <r>
      <t>深圳市龙华区民治街道大岭社区梅龙路与中梅路交汇处光浩国际中心</t>
    </r>
    <r>
      <rPr>
        <sz val="12"/>
        <rFont val="Arial"/>
        <family val="2"/>
      </rPr>
      <t>A</t>
    </r>
    <r>
      <rPr>
        <sz val="12"/>
        <rFont val="宋体"/>
        <family val="3"/>
        <charset val="134"/>
      </rPr>
      <t>座</t>
    </r>
    <r>
      <rPr>
        <sz val="12"/>
        <rFont val="Arial"/>
        <family val="2"/>
      </rPr>
      <t>21-H</t>
    </r>
  </si>
  <si>
    <r>
      <t>深圳市龙华区龙华街道清泉路</t>
    </r>
    <r>
      <rPr>
        <sz val="12"/>
        <rFont val="Arial"/>
        <family val="2"/>
      </rPr>
      <t>7</t>
    </r>
    <r>
      <rPr>
        <sz val="12"/>
        <rFont val="宋体"/>
        <family val="3"/>
        <charset val="134"/>
      </rPr>
      <t>号富康行政办公区</t>
    </r>
    <r>
      <rPr>
        <sz val="12"/>
        <rFont val="Arial"/>
        <family val="2"/>
      </rPr>
      <t>B</t>
    </r>
    <r>
      <rPr>
        <sz val="12"/>
        <rFont val="宋体"/>
        <family val="3"/>
        <charset val="134"/>
      </rPr>
      <t>座</t>
    </r>
    <r>
      <rPr>
        <sz val="12"/>
        <rFont val="Arial"/>
        <family val="2"/>
      </rPr>
      <t>901-905</t>
    </r>
  </si>
  <si>
    <r>
      <t>深圳市龙华区大浪街道龙平社区部九窝向荣路</t>
    </r>
    <r>
      <rPr>
        <sz val="12"/>
        <rFont val="Arial"/>
        <family val="2"/>
      </rPr>
      <t>8</t>
    </r>
    <r>
      <rPr>
        <sz val="12"/>
        <rFont val="宋体"/>
        <family val="3"/>
        <charset val="134"/>
      </rPr>
      <t>号</t>
    </r>
    <r>
      <rPr>
        <sz val="12"/>
        <rFont val="Arial"/>
        <family val="2"/>
      </rPr>
      <t>-2</t>
    </r>
    <r>
      <rPr>
        <sz val="12"/>
        <rFont val="宋体"/>
        <family val="3"/>
        <charset val="134"/>
      </rPr>
      <t>栋</t>
    </r>
    <r>
      <rPr>
        <sz val="12"/>
        <rFont val="Arial"/>
        <family val="2"/>
      </rPr>
      <t>503</t>
    </r>
  </si>
  <si>
    <r>
      <t>广东省深圳市龙华区观湖街道松元厦社区虎地排</t>
    </r>
    <r>
      <rPr>
        <sz val="12"/>
        <rFont val="Arial"/>
        <family val="2"/>
      </rPr>
      <t>121</t>
    </r>
    <r>
      <rPr>
        <sz val="12"/>
        <rFont val="宋体"/>
        <family val="3"/>
        <charset val="134"/>
      </rPr>
      <t>号锦绣大地</t>
    </r>
    <r>
      <rPr>
        <sz val="12"/>
        <rFont val="Arial"/>
        <family val="2"/>
      </rPr>
      <t>11</t>
    </r>
    <r>
      <rPr>
        <sz val="12"/>
        <rFont val="宋体"/>
        <family val="3"/>
        <charset val="134"/>
      </rPr>
      <t>号楼</t>
    </r>
    <r>
      <rPr>
        <sz val="12"/>
        <rFont val="Arial"/>
        <family val="2"/>
      </rPr>
      <t>401</t>
    </r>
  </si>
  <si>
    <r>
      <t>深圳市龙华区观澜街道新澜社区观光路</t>
    </r>
    <r>
      <rPr>
        <sz val="12"/>
        <rFont val="Arial"/>
        <family val="2"/>
      </rPr>
      <t>1301-74</t>
    </r>
    <r>
      <rPr>
        <sz val="12"/>
        <rFont val="宋体"/>
        <family val="3"/>
        <charset val="134"/>
      </rPr>
      <t>号银星智界</t>
    </r>
    <r>
      <rPr>
        <sz val="12"/>
        <rFont val="Arial"/>
        <family val="2"/>
      </rPr>
      <t>4</t>
    </r>
    <r>
      <rPr>
        <sz val="12"/>
        <rFont val="宋体"/>
        <family val="3"/>
        <charset val="134"/>
      </rPr>
      <t>号楼</t>
    </r>
    <r>
      <rPr>
        <sz val="12"/>
        <rFont val="Arial"/>
        <family val="2"/>
      </rPr>
      <t>(</t>
    </r>
    <r>
      <rPr>
        <sz val="12"/>
        <rFont val="宋体"/>
        <family val="3"/>
        <charset val="134"/>
      </rPr>
      <t>综合楼</t>
    </r>
    <r>
      <rPr>
        <sz val="12"/>
        <rFont val="Arial"/>
        <family val="2"/>
      </rPr>
      <t>)401</t>
    </r>
    <r>
      <rPr>
        <sz val="12"/>
        <rFont val="宋体"/>
        <family val="3"/>
        <charset val="134"/>
      </rPr>
      <t>、</t>
    </r>
    <r>
      <rPr>
        <sz val="12"/>
        <rFont val="Arial"/>
        <family val="2"/>
      </rPr>
      <t>403A</t>
    </r>
  </si>
  <si>
    <r>
      <t>深圳市龙华新区大浪街道龙华居委钓鱼台路威灵达工业区</t>
    </r>
    <r>
      <rPr>
        <sz val="12"/>
        <rFont val="Arial"/>
        <family val="2"/>
      </rPr>
      <t>B</t>
    </r>
    <r>
      <rPr>
        <sz val="12"/>
        <rFont val="宋体"/>
        <family val="3"/>
        <charset val="134"/>
      </rPr>
      <t>栋一楼</t>
    </r>
  </si>
  <si>
    <r>
      <t>深圳市龙华区大浪街道高峰社区赤岭路</t>
    </r>
    <r>
      <rPr>
        <sz val="12"/>
        <rFont val="Arial"/>
        <family val="2"/>
      </rPr>
      <t>27</t>
    </r>
    <r>
      <rPr>
        <sz val="12"/>
        <rFont val="宋体"/>
        <family val="3"/>
        <charset val="134"/>
      </rPr>
      <t>号</t>
    </r>
    <r>
      <rPr>
        <sz val="12"/>
        <rFont val="Arial"/>
        <family val="2"/>
      </rPr>
      <t>B601</t>
    </r>
  </si>
  <si>
    <r>
      <t>深圳市龙华区大浪街道浪口社区华盛路</t>
    </r>
    <r>
      <rPr>
        <sz val="12"/>
        <rFont val="Arial"/>
        <family val="2"/>
      </rPr>
      <t>134</t>
    </r>
    <r>
      <rPr>
        <sz val="12"/>
        <rFont val="宋体"/>
        <family val="3"/>
        <charset val="134"/>
      </rPr>
      <t>号</t>
    </r>
    <r>
      <rPr>
        <sz val="12"/>
        <rFont val="Arial"/>
        <family val="2"/>
      </rPr>
      <t>1301</t>
    </r>
  </si>
  <si>
    <r>
      <t>深圳市龙华区观湖街道樟溪社区白鸽湖路</t>
    </r>
    <r>
      <rPr>
        <sz val="12"/>
        <rFont val="Arial"/>
        <family val="2"/>
      </rPr>
      <t>32</t>
    </r>
    <r>
      <rPr>
        <sz val="12"/>
        <rFont val="宋体"/>
        <family val="3"/>
        <charset val="134"/>
      </rPr>
      <t>号</t>
    </r>
    <r>
      <rPr>
        <sz val="12"/>
        <rFont val="Arial"/>
        <family val="2"/>
      </rPr>
      <t>101</t>
    </r>
  </si>
  <si>
    <r>
      <t>深圳市龙华区龙华街道清湖社区清庆路</t>
    </r>
    <r>
      <rPr>
        <sz val="12"/>
        <rFont val="Arial"/>
        <family val="2"/>
      </rPr>
      <t>1</t>
    </r>
    <r>
      <rPr>
        <sz val="12"/>
        <rFont val="宋体"/>
        <family val="3"/>
        <charset val="134"/>
      </rPr>
      <t>号深圳广播电影电视集团文化创意产业园</t>
    </r>
    <r>
      <rPr>
        <sz val="12"/>
        <rFont val="Arial"/>
        <family val="2"/>
      </rPr>
      <t>1</t>
    </r>
    <r>
      <rPr>
        <sz val="12"/>
        <rFont val="宋体"/>
        <family val="3"/>
        <charset val="134"/>
      </rPr>
      <t>栋</t>
    </r>
    <r>
      <rPr>
        <sz val="12"/>
        <rFont val="Arial"/>
        <family val="2"/>
      </rPr>
      <t>301-306</t>
    </r>
  </si>
  <si>
    <r>
      <t>深圳市龙华区龙华街道上油松工业东路尚游公馆</t>
    </r>
    <r>
      <rPr>
        <sz val="12"/>
        <rFont val="Arial"/>
        <family val="2"/>
      </rPr>
      <t>2005</t>
    </r>
    <r>
      <rPr>
        <sz val="12"/>
        <rFont val="宋体"/>
        <family val="3"/>
        <charset val="134"/>
      </rPr>
      <t>房</t>
    </r>
  </si>
  <si>
    <r>
      <t>深圳市龙华区龙华街道油松社区布龙公路</t>
    </r>
    <r>
      <rPr>
        <sz val="12"/>
        <rFont val="Arial"/>
        <family val="2"/>
      </rPr>
      <t>662</t>
    </r>
    <r>
      <rPr>
        <sz val="12"/>
        <rFont val="宋体"/>
        <family val="3"/>
        <charset val="134"/>
      </rPr>
      <t>号荔苑大厦</t>
    </r>
    <r>
      <rPr>
        <sz val="12"/>
        <rFont val="Arial"/>
        <family val="2"/>
      </rPr>
      <t>B1102</t>
    </r>
  </si>
  <si>
    <r>
      <t>深圳市龙华区龙华街道富康社区东环二路</t>
    </r>
    <r>
      <rPr>
        <sz val="12"/>
        <rFont val="Arial"/>
        <family val="2"/>
      </rPr>
      <t>65</t>
    </r>
    <r>
      <rPr>
        <sz val="12"/>
        <rFont val="宋体"/>
        <family val="3"/>
        <charset val="134"/>
      </rPr>
      <t>号德美工业中心</t>
    </r>
    <r>
      <rPr>
        <sz val="12"/>
        <rFont val="Arial"/>
        <family val="2"/>
      </rPr>
      <t>A2</t>
    </r>
    <r>
      <rPr>
        <sz val="12"/>
        <rFont val="宋体"/>
        <family val="3"/>
        <charset val="134"/>
      </rPr>
      <t>栋</t>
    </r>
    <r>
      <rPr>
        <sz val="12"/>
        <rFont val="Arial"/>
        <family val="2"/>
      </rPr>
      <t>5</t>
    </r>
    <r>
      <rPr>
        <sz val="12"/>
        <rFont val="宋体"/>
        <family val="3"/>
        <charset val="134"/>
      </rPr>
      <t>层</t>
    </r>
    <r>
      <rPr>
        <sz val="12"/>
        <rFont val="Arial"/>
        <family val="2"/>
      </rPr>
      <t>501-512</t>
    </r>
    <r>
      <rPr>
        <sz val="12"/>
        <rFont val="宋体"/>
        <family val="3"/>
        <charset val="134"/>
      </rPr>
      <t>（中佳创意园）</t>
    </r>
  </si>
  <si>
    <r>
      <t>深圳市龙华区龙华街道富康社区东环二路</t>
    </r>
    <r>
      <rPr>
        <sz val="12"/>
        <rFont val="Arial"/>
        <family val="2"/>
      </rPr>
      <t>65</t>
    </r>
    <r>
      <rPr>
        <sz val="12"/>
        <rFont val="宋体"/>
        <family val="3"/>
        <charset val="134"/>
      </rPr>
      <t>号德美工业中心</t>
    </r>
    <r>
      <rPr>
        <sz val="12"/>
        <rFont val="Arial"/>
        <family val="2"/>
      </rPr>
      <t>A4</t>
    </r>
    <r>
      <rPr>
        <sz val="12"/>
        <rFont val="宋体"/>
        <family val="3"/>
        <charset val="134"/>
      </rPr>
      <t>栋</t>
    </r>
    <r>
      <rPr>
        <sz val="12"/>
        <rFont val="Arial"/>
        <family val="2"/>
      </rPr>
      <t>4</t>
    </r>
    <r>
      <rPr>
        <sz val="12"/>
        <rFont val="宋体"/>
        <family val="3"/>
        <charset val="134"/>
      </rPr>
      <t>层</t>
    </r>
    <r>
      <rPr>
        <sz val="12"/>
        <rFont val="Arial"/>
        <family val="2"/>
      </rPr>
      <t>409</t>
    </r>
  </si>
  <si>
    <r>
      <t>深圳市龙华区大浪街道浪口社区华昌路</t>
    </r>
    <r>
      <rPr>
        <sz val="12"/>
        <rFont val="Arial"/>
        <family val="2"/>
      </rPr>
      <t>326-330</t>
    </r>
    <r>
      <rPr>
        <sz val="12"/>
        <rFont val="宋体"/>
        <family val="3"/>
        <charset val="134"/>
      </rPr>
      <t>号华腾商务中心</t>
    </r>
    <r>
      <rPr>
        <sz val="12"/>
        <rFont val="Arial"/>
        <family val="2"/>
      </rPr>
      <t xml:space="preserve"> 701</t>
    </r>
  </si>
  <si>
    <r>
      <t>深圳市龙华区龙华街道松和社区梅龙大道</t>
    </r>
    <r>
      <rPr>
        <sz val="12"/>
        <rFont val="Arial"/>
        <family val="2"/>
      </rPr>
      <t>912</t>
    </r>
    <r>
      <rPr>
        <sz val="12"/>
        <rFont val="宋体"/>
        <family val="3"/>
        <charset val="134"/>
      </rPr>
      <t>号展源商务大厦</t>
    </r>
    <r>
      <rPr>
        <sz val="12"/>
        <rFont val="Arial"/>
        <family val="2"/>
      </rPr>
      <t>6</t>
    </r>
    <r>
      <rPr>
        <sz val="12"/>
        <rFont val="宋体"/>
        <family val="3"/>
        <charset val="134"/>
      </rPr>
      <t>层</t>
    </r>
    <r>
      <rPr>
        <sz val="12"/>
        <rFont val="Arial"/>
        <family val="2"/>
      </rPr>
      <t>602</t>
    </r>
    <r>
      <rPr>
        <sz val="12"/>
        <rFont val="宋体"/>
        <family val="3"/>
        <charset val="134"/>
      </rPr>
      <t>室</t>
    </r>
  </si>
  <si>
    <r>
      <t>深圳市龙华区民治街道樟坑社区民康路东明大厦</t>
    </r>
    <r>
      <rPr>
        <sz val="12"/>
        <rFont val="Arial"/>
        <family val="2"/>
      </rPr>
      <t>1316-1322</t>
    </r>
  </si>
  <si>
    <r>
      <t>深圳市龙华区龙华街道清湖社区雪岗北路恒博利荣丰产业园</t>
    </r>
    <r>
      <rPr>
        <sz val="12"/>
        <rFont val="Arial"/>
        <family val="2"/>
      </rPr>
      <t>C</t>
    </r>
    <r>
      <rPr>
        <sz val="12"/>
        <rFont val="宋体"/>
        <family val="3"/>
        <charset val="134"/>
      </rPr>
      <t>座</t>
    </r>
    <r>
      <rPr>
        <sz val="12"/>
        <rFont val="Arial"/>
        <family val="2"/>
      </rPr>
      <t>11</t>
    </r>
    <r>
      <rPr>
        <sz val="12"/>
        <rFont val="宋体"/>
        <family val="3"/>
        <charset val="134"/>
      </rPr>
      <t>层</t>
    </r>
    <r>
      <rPr>
        <sz val="12"/>
        <rFont val="Arial"/>
        <family val="2"/>
      </rPr>
      <t>C1105</t>
    </r>
    <r>
      <rPr>
        <sz val="12"/>
        <rFont val="宋体"/>
        <family val="3"/>
        <charset val="134"/>
      </rPr>
      <t>室</t>
    </r>
  </si>
  <si>
    <r>
      <t>深圳市龙华区龙华街道松和社区共和综合楼</t>
    </r>
    <r>
      <rPr>
        <sz val="12"/>
        <rFont val="Arial"/>
        <family val="2"/>
      </rPr>
      <t>7</t>
    </r>
    <r>
      <rPr>
        <sz val="12"/>
        <rFont val="宋体"/>
        <family val="3"/>
        <charset val="134"/>
      </rPr>
      <t>栋</t>
    </r>
    <r>
      <rPr>
        <sz val="12"/>
        <rFont val="Arial"/>
        <family val="2"/>
      </rPr>
      <t>4</t>
    </r>
    <r>
      <rPr>
        <sz val="12"/>
        <rFont val="宋体"/>
        <family val="3"/>
        <charset val="134"/>
      </rPr>
      <t>层</t>
    </r>
  </si>
  <si>
    <r>
      <t>深圳市龙华区龙华街道油松社区东环二路万亨达大厦</t>
    </r>
    <r>
      <rPr>
        <sz val="12"/>
        <rFont val="Arial"/>
        <family val="2"/>
      </rPr>
      <t>402</t>
    </r>
  </si>
  <si>
    <r>
      <t>深圳市龙华区龙华街道清湖社区清祥路清湖科技园</t>
    </r>
    <r>
      <rPr>
        <sz val="12"/>
        <rFont val="Arial"/>
        <family val="2"/>
      </rPr>
      <t>B</t>
    </r>
    <r>
      <rPr>
        <sz val="12"/>
        <rFont val="宋体"/>
        <family val="3"/>
        <charset val="134"/>
      </rPr>
      <t>座</t>
    </r>
    <r>
      <rPr>
        <sz val="12"/>
        <rFont val="Arial"/>
        <family val="2"/>
      </rPr>
      <t>10</t>
    </r>
    <r>
      <rPr>
        <sz val="12"/>
        <rFont val="宋体"/>
        <family val="3"/>
        <charset val="134"/>
      </rPr>
      <t>层</t>
    </r>
    <r>
      <rPr>
        <sz val="12"/>
        <rFont val="Arial"/>
        <family val="2"/>
      </rPr>
      <t>1059-1061</t>
    </r>
  </si>
  <si>
    <r>
      <t>深圳市龙华区民治街道民泰社区梅龙路维也纳酒店对面粤通综合楼</t>
    </r>
    <r>
      <rPr>
        <sz val="12"/>
        <rFont val="Arial"/>
        <family val="2"/>
      </rPr>
      <t>E</t>
    </r>
    <r>
      <rPr>
        <sz val="12"/>
        <rFont val="宋体"/>
        <family val="3"/>
        <charset val="134"/>
      </rPr>
      <t>座</t>
    </r>
    <r>
      <rPr>
        <sz val="12"/>
        <rFont val="Arial"/>
        <family val="2"/>
      </rPr>
      <t>401</t>
    </r>
    <r>
      <rPr>
        <sz val="12"/>
        <rFont val="宋体"/>
        <family val="3"/>
        <charset val="134"/>
      </rPr>
      <t>、</t>
    </r>
    <r>
      <rPr>
        <sz val="12"/>
        <rFont val="Arial"/>
        <family val="2"/>
      </rPr>
      <t>403</t>
    </r>
  </si>
  <si>
    <r>
      <t>广东省深圳市龙华区观湖街道观城山庄</t>
    </r>
    <r>
      <rPr>
        <sz val="12"/>
        <rFont val="Arial"/>
        <family val="2"/>
      </rPr>
      <t>1</t>
    </r>
    <r>
      <rPr>
        <sz val="12"/>
        <rFont val="宋体"/>
        <family val="3"/>
        <charset val="134"/>
      </rPr>
      <t>栋</t>
    </r>
    <r>
      <rPr>
        <sz val="12"/>
        <rFont val="Arial"/>
        <family val="2"/>
      </rPr>
      <t>B103</t>
    </r>
  </si>
  <si>
    <r>
      <t>深圳市光明区玉塘街道田寮社区根玉路模具产业基地深圳市兆恒抚顺特钢有限公司</t>
    </r>
    <r>
      <rPr>
        <sz val="12"/>
        <rFont val="Arial"/>
        <family val="2"/>
      </rPr>
      <t>2</t>
    </r>
    <r>
      <rPr>
        <sz val="12"/>
        <rFont val="宋体"/>
        <family val="3"/>
        <charset val="134"/>
      </rPr>
      <t>号楼第</t>
    </r>
    <r>
      <rPr>
        <sz val="12"/>
        <rFont val="Arial"/>
        <family val="2"/>
      </rPr>
      <t>5</t>
    </r>
    <r>
      <rPr>
        <sz val="12"/>
        <rFont val="宋体"/>
        <family val="3"/>
        <charset val="134"/>
      </rPr>
      <t>层</t>
    </r>
  </si>
  <si>
    <r>
      <t>广东省深圳市光明区马田街道马山头社区电达谷源产业园</t>
    </r>
    <r>
      <rPr>
        <sz val="12"/>
        <rFont val="Arial"/>
        <family val="2"/>
      </rPr>
      <t>7</t>
    </r>
    <r>
      <rPr>
        <sz val="12"/>
        <rFont val="宋体"/>
        <family val="3"/>
        <charset val="134"/>
      </rPr>
      <t>号楼</t>
    </r>
    <r>
      <rPr>
        <sz val="12"/>
        <rFont val="Arial"/>
        <family val="2"/>
      </rPr>
      <t>1301</t>
    </r>
  </si>
  <si>
    <r>
      <t>深圳市坪山区马峦街道沙坣社区沙新路四巷</t>
    </r>
    <r>
      <rPr>
        <sz val="12"/>
        <rFont val="Arial"/>
        <family val="2"/>
      </rPr>
      <t>10</t>
    </r>
    <r>
      <rPr>
        <sz val="12"/>
        <rFont val="宋体"/>
        <family val="3"/>
        <charset val="134"/>
      </rPr>
      <t>号</t>
    </r>
    <r>
      <rPr>
        <sz val="12"/>
        <rFont val="Arial"/>
        <family val="2"/>
      </rPr>
      <t>B</t>
    </r>
    <r>
      <rPr>
        <sz val="12"/>
        <rFont val="宋体"/>
        <family val="3"/>
        <charset val="134"/>
      </rPr>
      <t>栋</t>
    </r>
    <r>
      <rPr>
        <sz val="12"/>
        <rFont val="Arial"/>
        <family val="2"/>
      </rPr>
      <t>201</t>
    </r>
  </si>
  <si>
    <r>
      <t>深圳市坪山区坑梓街道秀新社区聚龙山</t>
    </r>
    <r>
      <rPr>
        <sz val="12"/>
        <rFont val="Arial"/>
        <family val="2"/>
      </rPr>
      <t>A</t>
    </r>
    <r>
      <rPr>
        <sz val="12"/>
        <rFont val="宋体"/>
        <family val="3"/>
        <charset val="134"/>
      </rPr>
      <t>路深城投创意工厂生命科学园厂房</t>
    </r>
    <r>
      <rPr>
        <sz val="12"/>
        <rFont val="Arial"/>
        <family val="2"/>
      </rPr>
      <t>B1 201</t>
    </r>
  </si>
  <si>
    <r>
      <t>深圳市坪山区坪山街道六联社区坪山大道</t>
    </r>
    <r>
      <rPr>
        <sz val="12"/>
        <rFont val="Arial"/>
        <family val="2"/>
      </rPr>
      <t>2007</t>
    </r>
    <r>
      <rPr>
        <sz val="12"/>
        <rFont val="宋体"/>
        <family val="3"/>
        <charset val="134"/>
      </rPr>
      <t>号创新广场</t>
    </r>
    <r>
      <rPr>
        <sz val="12"/>
        <rFont val="Arial"/>
        <family val="2"/>
      </rPr>
      <t>C826</t>
    </r>
  </si>
  <si>
    <r>
      <t>广东省深圳市大鹏新区大鹏街道西环南路</t>
    </r>
    <r>
      <rPr>
        <sz val="12"/>
        <rFont val="Arial"/>
        <family val="2"/>
      </rPr>
      <t>1</t>
    </r>
    <r>
      <rPr>
        <sz val="12"/>
        <rFont val="宋体"/>
        <family val="3"/>
        <charset val="134"/>
      </rPr>
      <t>号二三南方科技园</t>
    </r>
    <r>
      <rPr>
        <sz val="12"/>
        <rFont val="Arial"/>
        <family val="2"/>
      </rPr>
      <t>1</t>
    </r>
    <r>
      <rPr>
        <sz val="12"/>
        <rFont val="宋体"/>
        <family val="3"/>
        <charset val="134"/>
      </rPr>
      <t>号楼二层</t>
    </r>
    <r>
      <rPr>
        <sz val="12"/>
        <rFont val="Arial"/>
        <family val="2"/>
      </rPr>
      <t>204</t>
    </r>
    <r>
      <rPr>
        <sz val="12"/>
        <rFont val="宋体"/>
        <family val="3"/>
        <charset val="134"/>
      </rPr>
      <t>室、</t>
    </r>
    <r>
      <rPr>
        <sz val="12"/>
        <rFont val="Arial"/>
        <family val="2"/>
      </rPr>
      <t>205</t>
    </r>
    <r>
      <rPr>
        <sz val="12"/>
        <rFont val="宋体"/>
        <family val="3"/>
        <charset val="134"/>
      </rPr>
      <t>室</t>
    </r>
  </si>
  <si>
    <r>
      <t>深圳市大鹏新区葵涌街道葵新社区灵海路</t>
    </r>
    <r>
      <rPr>
        <sz val="12"/>
        <rFont val="Arial"/>
        <family val="2"/>
      </rPr>
      <t>2</t>
    </r>
    <r>
      <rPr>
        <sz val="12"/>
        <rFont val="宋体"/>
        <family val="3"/>
        <charset val="134"/>
      </rPr>
      <t>号大裕兴商务中心</t>
    </r>
    <r>
      <rPr>
        <sz val="12"/>
        <rFont val="Arial"/>
        <family val="2"/>
      </rPr>
      <t>308</t>
    </r>
  </si>
  <si>
    <r>
      <t>深圳市大鹏新区大鹏街道西环南路</t>
    </r>
    <r>
      <rPr>
        <sz val="12"/>
        <rFont val="Arial"/>
        <family val="2"/>
      </rPr>
      <t>1</t>
    </r>
    <r>
      <rPr>
        <sz val="12"/>
        <rFont val="宋体"/>
        <family val="3"/>
        <charset val="134"/>
      </rPr>
      <t>号二三南方科技园</t>
    </r>
    <r>
      <rPr>
        <sz val="12"/>
        <rFont val="Arial"/>
        <family val="2"/>
      </rPr>
      <t>1</t>
    </r>
    <r>
      <rPr>
        <sz val="12"/>
        <rFont val="宋体"/>
        <family val="3"/>
        <charset val="134"/>
      </rPr>
      <t>号楼五层</t>
    </r>
  </si>
  <si>
    <r>
      <t>深圳市深汕特别合作区鹅埠镇深圳市深汕特别合作区创富路文贞楼</t>
    </r>
    <r>
      <rPr>
        <sz val="12"/>
        <rFont val="Arial"/>
        <family val="2"/>
      </rPr>
      <t>1</t>
    </r>
    <r>
      <rPr>
        <sz val="12"/>
        <rFont val="宋体"/>
        <family val="3"/>
        <charset val="134"/>
      </rPr>
      <t>栋</t>
    </r>
    <r>
      <rPr>
        <sz val="12"/>
        <rFont val="Arial"/>
        <family val="2"/>
      </rPr>
      <t>2</t>
    </r>
    <r>
      <rPr>
        <sz val="12"/>
        <rFont val="宋体"/>
        <family val="3"/>
        <charset val="134"/>
      </rPr>
      <t>楼</t>
    </r>
    <r>
      <rPr>
        <sz val="12"/>
        <rFont val="Arial"/>
        <family val="2"/>
      </rPr>
      <t>210</t>
    </r>
    <r>
      <rPr>
        <sz val="12"/>
        <rFont val="宋体"/>
        <family val="3"/>
        <charset val="134"/>
      </rPr>
      <t>室</t>
    </r>
  </si>
  <si>
    <r>
      <t>深圳市深汕特别合作区赤石镇深冲村</t>
    </r>
    <r>
      <rPr>
        <sz val="12"/>
        <rFont val="Arial"/>
        <family val="2"/>
      </rPr>
      <t>35</t>
    </r>
    <r>
      <rPr>
        <sz val="12"/>
        <rFont val="宋体"/>
        <family val="3"/>
        <charset val="134"/>
      </rPr>
      <t>号</t>
    </r>
  </si>
  <si>
    <t>龙华区</t>
    <phoneticPr fontId="2" type="noConversion"/>
  </si>
  <si>
    <t>光明区</t>
    <phoneticPr fontId="2" type="noConversion"/>
  </si>
  <si>
    <t>坪山区</t>
    <phoneticPr fontId="2" type="noConversion"/>
  </si>
  <si>
    <t>深汕区</t>
    <phoneticPr fontId="3" type="noConversion"/>
  </si>
  <si>
    <t>深汕区</t>
    <phoneticPr fontId="2" type="noConversion"/>
  </si>
  <si>
    <r>
      <t>2025</t>
    </r>
    <r>
      <rPr>
        <b/>
        <sz val="12"/>
        <rFont val="宋体"/>
        <family val="3"/>
        <charset val="134"/>
      </rPr>
      <t>年度深圳市测绘地理信息</t>
    </r>
    <r>
      <rPr>
        <b/>
        <sz val="12"/>
        <rFont val="Arial"/>
        <family val="2"/>
      </rPr>
      <t>“</t>
    </r>
    <r>
      <rPr>
        <b/>
        <sz val="12"/>
        <rFont val="宋体"/>
        <family val="3"/>
        <charset val="134"/>
      </rPr>
      <t>双随机、一公开</t>
    </r>
    <r>
      <rPr>
        <b/>
        <sz val="12"/>
        <rFont val="Arial"/>
        <family val="2"/>
      </rPr>
      <t>”</t>
    </r>
    <r>
      <rPr>
        <b/>
        <sz val="12"/>
        <rFont val="宋体"/>
        <family val="3"/>
        <charset val="134"/>
      </rPr>
      <t>执法检查对象名录库</t>
    </r>
    <r>
      <rPr>
        <b/>
        <sz val="12"/>
        <rFont val="Arial"/>
        <family val="2"/>
      </rPr>
      <t xml:space="preserve"> </t>
    </r>
  </si>
  <si>
    <r>
      <rPr>
        <sz val="12"/>
        <rFont val="宋体"/>
        <family val="3"/>
        <charset val="134"/>
      </rPr>
      <t>深圳市福田区北环路</t>
    </r>
    <r>
      <rPr>
        <sz val="12"/>
        <rFont val="Sfont"/>
        <family val="2"/>
      </rPr>
      <t>7003</t>
    </r>
    <r>
      <rPr>
        <sz val="12"/>
        <rFont val="宋体"/>
        <family val="3"/>
        <charset val="134"/>
      </rPr>
      <t>号中审大厦</t>
    </r>
    <phoneticPr fontId="2" type="noConversion"/>
  </si>
  <si>
    <t>福田区</t>
    <phoneticPr fontId="2" type="noConversion"/>
  </si>
  <si>
    <t>南山区</t>
    <phoneticPr fontId="2" type="noConversion"/>
  </si>
  <si>
    <t>宝安区</t>
    <phoneticPr fontId="2" type="noConversion"/>
  </si>
  <si>
    <t>龙岗区</t>
    <phoneticPr fontId="2" type="noConversion"/>
  </si>
  <si>
    <t>大鹏新区</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</si>
</sst>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0"/>
      <name val="Arial"/>
    </font>
    <font>
      <sz val="11"/>
      <color theme="1"/>
      <name val="宋体"/>
      <family val="3"/>
      <charset val="134"/>
      <scheme val="minor"/>
    </font>
    <font>
      <sz val="9"/>
      <name val="宋体"/>
      <family val="3"/>
      <charset val="134"/>
    </font>
    <font>
      <sz val="9"/>
      <name val="宋体"/>
      <family val="3"/>
      <charset val="134"/>
      <scheme val="minor"/>
    </font>
    <font>
      <sz val="12"/>
      <color rgb="FF000000"/>
      <name val="宋体"/>
      <family val="3"/>
      <charset val="134"/>
    </font>
    <font>
      <sz val="10"/>
      <name val="Arial"/>
      <family val="2"/>
    </font>
    <font>
      <b/>
      <sz val="16"/>
      <color theme="1"/>
      <name val="宋体"/>
      <family val="3"/>
      <charset val="134"/>
      <scheme val="minor"/>
    </font>
    <font>
      <sz val="12"/>
      <color theme="1"/>
      <name val="宋体"/>
      <family val="3"/>
      <charset val="134"/>
      <scheme val="minor"/>
    </font>
    <font>
      <b/>
      <sz val="12"/>
      <name val="宋体"/>
      <family val="3"/>
      <charset val="134"/>
    </font>
    <font>
      <b/>
      <sz val="12"/>
      <name val="仿宋"/>
      <family val="3"/>
      <charset val="134"/>
    </font>
    <font>
      <sz val="12"/>
      <name val="宋体"/>
      <family val="3"/>
      <charset val="134"/>
    </font>
    <font>
      <sz val="12"/>
      <name val="Arial"/>
      <family val="2"/>
    </font>
    <font>
      <sz val="12"/>
      <color rgb="FFFF0000"/>
      <name val="宋体"/>
      <family val="3"/>
      <charset val="134"/>
    </font>
    <font>
      <sz val="12"/>
      <name val="Tahoma"/>
      <family val="2"/>
    </font>
    <font>
      <sz val="12"/>
      <color theme="1"/>
      <name val="Tahoma"/>
      <family val="2"/>
    </font>
    <font>
      <b/>
      <sz val="11"/>
      <color theme="1"/>
      <name val="宋体"/>
      <family val="3"/>
      <charset val="134"/>
      <scheme val="minor"/>
    </font>
    <font>
      <sz val="11"/>
      <color indexed="8"/>
      <name val="宋体"/>
      <family val="3"/>
      <charset val="134"/>
    </font>
    <font>
      <sz val="11"/>
      <color theme="9" tint="-0.499984740745262"/>
      <name val="宋体"/>
      <family val="3"/>
      <charset val="134"/>
    </font>
    <font>
      <sz val="10"/>
      <color rgb="FF666666"/>
      <name val="Sfont"/>
      <family val="2"/>
    </font>
    <font>
      <sz val="10"/>
      <color rgb="FF666666"/>
      <name val="宋体"/>
      <family val="3"/>
      <charset val="134"/>
    </font>
    <font>
      <b/>
      <sz val="12"/>
      <name val="Arial"/>
      <family val="2"/>
    </font>
    <font>
      <sz val="12"/>
      <name val="宋体"/>
      <family val="3"/>
      <charset val="134"/>
      <scheme val="minor"/>
    </font>
    <font>
      <sz val="12"/>
      <name val="Sfont"/>
      <family val="2"/>
    </font>
  </fonts>
  <fills count="6">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6" tint="0.59999389629810485"/>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right/>
      <top/>
      <bottom style="thin">
        <color auto="1"/>
      </bottom>
      <diagonal/>
    </border>
  </borders>
  <cellStyleXfs count="2">
    <xf numFmtId="0" fontId="0" fillId="0" borderId="0"/>
    <xf numFmtId="0" fontId="1" fillId="0" borderId="0">
      <alignment vertical="center"/>
    </xf>
  </cellStyleXfs>
  <cellXfs count="48">
    <xf numFmtId="0" fontId="0" fillId="0" borderId="0" xfId="0"/>
    <xf numFmtId="0" fontId="4" fillId="0" borderId="1" xfId="0" applyFont="1" applyBorder="1" applyAlignment="1">
      <alignment horizontal="left" vertical="center" wrapText="1"/>
    </xf>
    <xf numFmtId="0" fontId="0" fillId="0" borderId="0" xfId="0" applyAlignment="1">
      <alignment wrapText="1"/>
    </xf>
    <xf numFmtId="0" fontId="4" fillId="0" borderId="1" xfId="0" quotePrefix="1" applyFont="1" applyBorder="1" applyAlignment="1">
      <alignment horizontal="left" vertical="center" wrapText="1"/>
    </xf>
    <xf numFmtId="0" fontId="6" fillId="0" borderId="0" xfId="0" applyFont="1"/>
    <xf numFmtId="0" fontId="7" fillId="0" borderId="0" xfId="0" applyFont="1"/>
    <xf numFmtId="0" fontId="7" fillId="2" borderId="0" xfId="0" applyFont="1" applyFill="1"/>
    <xf numFmtId="49" fontId="8" fillId="0" borderId="1" xfId="0" applyNumberFormat="1" applyFont="1" applyBorder="1" applyAlignment="1">
      <alignment vertical="center"/>
    </xf>
    <xf numFmtId="49" fontId="8" fillId="0" borderId="1" xfId="0" applyNumberFormat="1" applyFont="1" applyBorder="1" applyAlignment="1">
      <alignment horizontal="center" vertical="center"/>
    </xf>
    <xf numFmtId="0" fontId="7" fillId="0" borderId="1" xfId="0" applyFont="1" applyBorder="1"/>
    <xf numFmtId="49" fontId="9" fillId="0" borderId="2" xfId="0" applyNumberFormat="1" applyFont="1" applyBorder="1" applyAlignment="1">
      <alignment horizontal="center" vertical="center"/>
    </xf>
    <xf numFmtId="49" fontId="10" fillId="3" borderId="1" xfId="0" applyNumberFormat="1" applyFont="1" applyFill="1" applyBorder="1" applyAlignment="1">
      <alignment vertical="center" wrapText="1"/>
    </xf>
    <xf numFmtId="49" fontId="11" fillId="3" borderId="1" xfId="0" applyNumberFormat="1" applyFont="1" applyFill="1" applyBorder="1" applyAlignment="1">
      <alignment horizontal="center" vertical="center" wrapText="1"/>
    </xf>
    <xf numFmtId="49" fontId="10" fillId="3" borderId="1" xfId="0" applyNumberFormat="1" applyFont="1" applyFill="1" applyBorder="1" applyAlignment="1">
      <alignment horizontal="center" vertical="center" wrapText="1"/>
    </xf>
    <xf numFmtId="49" fontId="10" fillId="0" borderId="1" xfId="0" applyNumberFormat="1" applyFont="1" applyBorder="1" applyAlignment="1">
      <alignment vertical="center" wrapText="1"/>
    </xf>
    <xf numFmtId="49" fontId="11" fillId="0" borderId="1" xfId="0" applyNumberFormat="1" applyFont="1" applyBorder="1" applyAlignment="1">
      <alignment vertical="center" wrapText="1"/>
    </xf>
    <xf numFmtId="49" fontId="11" fillId="0" borderId="1" xfId="0" applyNumberFormat="1" applyFont="1" applyBorder="1" applyAlignment="1">
      <alignment horizontal="center" vertical="center" wrapText="1"/>
    </xf>
    <xf numFmtId="49" fontId="12" fillId="0" borderId="1" xfId="0" applyNumberFormat="1" applyFont="1" applyBorder="1" applyAlignment="1">
      <alignment vertical="center" wrapText="1"/>
    </xf>
    <xf numFmtId="49" fontId="10" fillId="0" borderId="1" xfId="0" applyNumberFormat="1" applyFont="1" applyBorder="1" applyAlignment="1">
      <alignment horizontal="center" vertical="center" wrapText="1"/>
    </xf>
    <xf numFmtId="0" fontId="7" fillId="0" borderId="0" xfId="0" applyFont="1" applyAlignment="1">
      <alignment wrapText="1"/>
    </xf>
    <xf numFmtId="0" fontId="13" fillId="0" borderId="0" xfId="0" applyFont="1"/>
    <xf numFmtId="0" fontId="14" fillId="0" borderId="0" xfId="0" applyFont="1"/>
    <xf numFmtId="0" fontId="7" fillId="0" borderId="0" xfId="0" applyFont="1" applyAlignment="1">
      <alignment horizontal="center"/>
    </xf>
    <xf numFmtId="0" fontId="7" fillId="0" borderId="0" xfId="0" applyFont="1" applyAlignment="1">
      <alignment horizontal="left"/>
    </xf>
    <xf numFmtId="0" fontId="15" fillId="4" borderId="1" xfId="0" applyFont="1" applyFill="1" applyBorder="1" applyAlignment="1">
      <alignment horizontal="center"/>
    </xf>
    <xf numFmtId="0" fontId="0" fillId="0" borderId="1" xfId="0" applyBorder="1" applyAlignment="1">
      <alignment horizontal="center"/>
    </xf>
    <xf numFmtId="0" fontId="16" fillId="0" borderId="1" xfId="0" applyFont="1" applyBorder="1" applyAlignment="1">
      <alignment vertical="center"/>
    </xf>
    <xf numFmtId="0" fontId="1" fillId="0" borderId="1" xfId="0" applyFont="1" applyBorder="1"/>
    <xf numFmtId="0" fontId="0" fillId="0" borderId="1" xfId="0" applyBorder="1"/>
    <xf numFmtId="0" fontId="16" fillId="5" borderId="1" xfId="0" applyFont="1" applyFill="1" applyBorder="1" applyAlignment="1">
      <alignment vertical="center"/>
    </xf>
    <xf numFmtId="0" fontId="17" fillId="5" borderId="1" xfId="0" applyFont="1" applyFill="1" applyBorder="1" applyAlignment="1">
      <alignment vertical="center"/>
    </xf>
    <xf numFmtId="0" fontId="1" fillId="0" borderId="1" xfId="0" quotePrefix="1" applyFont="1" applyBorder="1"/>
    <xf numFmtId="0" fontId="10" fillId="0" borderId="1" xfId="0" quotePrefix="1" applyFont="1" applyBorder="1" applyAlignment="1">
      <alignment horizontal="left" vertical="center" wrapText="1"/>
    </xf>
    <xf numFmtId="0" fontId="10" fillId="0" borderId="1" xfId="0" applyFont="1" applyBorder="1" applyAlignment="1">
      <alignment horizontal="left" vertical="center" wrapText="1"/>
    </xf>
    <xf numFmtId="0" fontId="20" fillId="0" borderId="3" xfId="0" applyFont="1" applyBorder="1" applyAlignment="1">
      <alignment horizontal="center" wrapText="1"/>
    </xf>
    <xf numFmtId="49" fontId="8" fillId="0" borderId="1" xfId="0" applyNumberFormat="1" applyFont="1" applyBorder="1" applyAlignment="1">
      <alignment horizontal="center" vertical="center" wrapText="1"/>
    </xf>
    <xf numFmtId="49" fontId="8" fillId="0" borderId="1" xfId="0" applyNumberFormat="1" applyFont="1" applyBorder="1" applyAlignment="1">
      <alignment vertical="center" wrapText="1"/>
    </xf>
    <xf numFmtId="0" fontId="5" fillId="0" borderId="1" xfId="0" applyFont="1" applyBorder="1" applyAlignment="1">
      <alignment horizontal="center" wrapText="1"/>
    </xf>
    <xf numFmtId="0" fontId="13" fillId="0" borderId="1" xfId="0" applyFont="1" applyBorder="1" applyAlignment="1">
      <alignment wrapText="1"/>
    </xf>
    <xf numFmtId="0" fontId="10" fillId="0" borderId="1" xfId="0" applyFont="1" applyBorder="1" applyAlignment="1">
      <alignment vertical="center" wrapText="1"/>
    </xf>
    <xf numFmtId="0" fontId="21" fillId="0" borderId="1" xfId="0" applyFont="1" applyBorder="1" applyAlignment="1">
      <alignment wrapText="1"/>
    </xf>
    <xf numFmtId="0" fontId="10" fillId="5" borderId="1" xfId="0" applyFont="1" applyFill="1" applyBorder="1" applyAlignment="1">
      <alignment vertical="center" wrapText="1"/>
    </xf>
    <xf numFmtId="0" fontId="21" fillId="0" borderId="1" xfId="0" quotePrefix="1" applyFont="1" applyBorder="1" applyAlignment="1">
      <alignment wrapText="1"/>
    </xf>
    <xf numFmtId="0" fontId="0" fillId="0" borderId="0" xfId="0" applyAlignment="1">
      <alignment horizontal="center" wrapText="1"/>
    </xf>
    <xf numFmtId="49" fontId="8" fillId="0" borderId="1" xfId="0" applyNumberFormat="1" applyFont="1" applyBorder="1" applyAlignment="1">
      <alignment horizontal="left" vertical="center" wrapText="1"/>
    </xf>
    <xf numFmtId="49" fontId="11" fillId="0" borderId="1" xfId="0" applyNumberFormat="1" applyFont="1" applyBorder="1" applyAlignment="1">
      <alignment horizontal="left" vertical="center" wrapText="1"/>
    </xf>
    <xf numFmtId="49" fontId="10" fillId="0" borderId="1" xfId="0" applyNumberFormat="1" applyFont="1" applyBorder="1" applyAlignment="1">
      <alignment horizontal="left" vertical="center" wrapText="1"/>
    </xf>
    <xf numFmtId="0" fontId="0" fillId="0" borderId="0" xfId="0" applyAlignment="1">
      <alignment horizontal="left" wrapText="1"/>
    </xf>
  </cellXfs>
  <cellStyles count="2">
    <cellStyle name="常规" xfId="0" builtinId="0"/>
    <cellStyle name="常规 2" xfId="1" xr:uid="{00000000-0005-0000-0000-000009000000}"/>
  </cellStyles>
  <dxfs count="3">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colors>
    <mruColors>
      <color rgb="FFC0C0C0"/>
      <color rgb="FF33CCCC"/>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I:\F\&#24037;&#20316;\2025&#24180;&#27979;&#32472;&#25216;&#26415;&#26381;&#21153;312\2025&#21452;&#38543;&#26426;\&#65288;&#28145;&#22323;&#65289;2025&#21452;&#38543;&#26426;&#21517;&#21333;&#31579;&#36873;.xlsx" TargetMode="External"/><Relationship Id="rId1" Type="http://schemas.openxmlformats.org/officeDocument/2006/relationships/externalLinkPath" Target="/F/&#24037;&#20316;/2025&#24180;&#27979;&#32472;&#25216;&#26415;&#26381;&#21153;312/2025&#21452;&#38543;&#26426;/&#65288;&#28145;&#22323;&#65289;2025&#21452;&#38543;&#26426;&#21517;&#21333;&#31579;&#3687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2025涉密检查对象汇总"/>
      <sheetName val="外省"/>
      <sheetName val="广东省"/>
      <sheetName val="深圳市"/>
      <sheetName val="2024年1月资质单位名单"/>
      <sheetName val="！筛选说明"/>
      <sheetName val="检查对象库名单（入系统）"/>
      <sheetName val="测绘资质单位20250408"/>
      <sheetName val="检查名单2025"/>
      <sheetName val="2022年"/>
      <sheetName val="2023年"/>
      <sheetName val="2024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B1" t="str">
            <v>单位名称</v>
          </cell>
          <cell r="C1" t="str">
            <v>正确辖区</v>
          </cell>
          <cell r="D1" t="str">
            <v>统一社会信用代码</v>
          </cell>
          <cell r="E1" t="str">
            <v>法定代表人</v>
          </cell>
          <cell r="F1" t="str">
            <v>注册地址</v>
          </cell>
          <cell r="G1" t="str">
            <v>单位性质</v>
          </cell>
        </row>
        <row r="2">
          <cell r="B2" t="str">
            <v>中电建华东勘测设计院（深圳）有限公司</v>
          </cell>
          <cell r="C2" t="str">
            <v>宝安区</v>
          </cell>
          <cell r="D2" t="str">
            <v>91440300767560126B</v>
          </cell>
          <cell r="E2" t="str">
            <v>岳青华</v>
          </cell>
          <cell r="F2" t="str">
            <v>深圳市宝安区新安街道灵芝园社区22区中粮紫云大厦1901-1914</v>
          </cell>
          <cell r="G2" t="str">
            <v>国有企业</v>
          </cell>
        </row>
        <row r="3">
          <cell r="B3" t="str">
            <v>深圳市越轶测量技术开发有限公司</v>
          </cell>
          <cell r="C3" t="str">
            <v>南山区</v>
          </cell>
          <cell r="D3" t="str">
            <v>91440300748880044T</v>
          </cell>
          <cell r="E3" t="str">
            <v>谢毅君</v>
          </cell>
          <cell r="F3" t="str">
            <v>深圳市南山区桃园西路御海新苑二期4号101号</v>
          </cell>
          <cell r="G3" t="str">
            <v>民营企业</v>
          </cell>
        </row>
        <row r="4">
          <cell r="B4" t="str">
            <v>深圳市广核地测绘有限公司</v>
          </cell>
          <cell r="C4" t="str">
            <v>宝安区</v>
          </cell>
          <cell r="D4" t="str">
            <v>914403007771965321</v>
          </cell>
          <cell r="E4" t="str">
            <v>周进彪</v>
          </cell>
          <cell r="F4" t="str">
            <v>深圳市宝安区西乡街道富华社区宝运达物流中心信息大厦609</v>
          </cell>
          <cell r="G4" t="str">
            <v>民营企业</v>
          </cell>
        </row>
        <row r="5">
          <cell r="B5" t="str">
            <v>深圳市标为信息技术有限公司</v>
          </cell>
          <cell r="C5" t="str">
            <v>南山区</v>
          </cell>
          <cell r="D5" t="str">
            <v>91440300789243906M</v>
          </cell>
          <cell r="E5" t="str">
            <v>吴巍</v>
          </cell>
          <cell r="F5" t="str">
            <v>深圳市南山区桃源街道留仙大道4093号南山云谷创新产业园综合服务楼201-207</v>
          </cell>
          <cell r="G5" t="str">
            <v>民营企业</v>
          </cell>
        </row>
        <row r="6">
          <cell r="B6" t="str">
            <v>深圳市广汇源环境水务有限公司</v>
          </cell>
          <cell r="C6" t="str">
            <v>罗湖区</v>
          </cell>
          <cell r="D6" t="str">
            <v>91440300192248376H</v>
          </cell>
          <cell r="E6" t="str">
            <v>张敏</v>
          </cell>
          <cell r="F6" t="str">
            <v>深圳市罗湖区黄贝街道沿河北路1002号瑞思大厦C座四楼整层</v>
          </cell>
          <cell r="G6" t="str">
            <v>民营企业</v>
          </cell>
        </row>
        <row r="7">
          <cell r="B7" t="str">
            <v>深圳广联赛讯股份有限公司</v>
          </cell>
          <cell r="C7" t="str">
            <v>南山区</v>
          </cell>
          <cell r="D7" t="str">
            <v>91440300595692682W</v>
          </cell>
          <cell r="E7" t="str">
            <v>朱雷</v>
          </cell>
          <cell r="F7" t="str">
            <v>深圳市南山区桃园街道福光社区留仙大道3370号南山智园崇文园区1号楼1402</v>
          </cell>
          <cell r="G7" t="str">
            <v>民营企业</v>
          </cell>
        </row>
        <row r="8">
          <cell r="B8" t="str">
            <v>深圳市多维空间信息技术有限公司</v>
          </cell>
          <cell r="C8" t="str">
            <v>南山区</v>
          </cell>
          <cell r="D8" t="str">
            <v>914403007261894554</v>
          </cell>
          <cell r="E8" t="str">
            <v>李威</v>
          </cell>
          <cell r="F8" t="str">
            <v>深圳市南山区高新区南区武汉大学深圳产学研大楼B座702</v>
          </cell>
          <cell r="G8" t="str">
            <v>民营企业</v>
          </cell>
        </row>
        <row r="9">
          <cell r="B9" t="str">
            <v>深圳市市政设计研究院有限公司</v>
          </cell>
          <cell r="C9" t="str">
            <v>福田区</v>
          </cell>
          <cell r="D9" t="str">
            <v>91440300665890108N</v>
          </cell>
          <cell r="E9" t="str">
            <v>刘树亚</v>
          </cell>
          <cell r="F9" t="str">
            <v>深圳市笋岗西路3007号市政设计大厦</v>
          </cell>
          <cell r="G9" t="str">
            <v>国有企业</v>
          </cell>
        </row>
        <row r="10">
          <cell r="B10" t="str">
            <v>深圳市珍爱网信息技术有限公司</v>
          </cell>
          <cell r="C10" t="str">
            <v>南山区</v>
          </cell>
          <cell r="D10" t="str">
            <v>91440300761973720D</v>
          </cell>
          <cell r="E10" t="str">
            <v>陈思</v>
          </cell>
          <cell r="F10" t="str">
            <v>深圳市南山区粤海街道滨海社区海天一路11、13、15号深圳市软件产业基地5栋533</v>
          </cell>
          <cell r="G10" t="str">
            <v>民营企业</v>
          </cell>
        </row>
        <row r="11">
          <cell r="B11" t="str">
            <v>深圳市深水水务咨询有限公司</v>
          </cell>
          <cell r="C11" t="str">
            <v>罗湖区</v>
          </cell>
          <cell r="D11" t="str">
            <v>91440300708411905B</v>
          </cell>
          <cell r="E11" t="str">
            <v>陆子锋</v>
          </cell>
          <cell r="F11" t="str">
            <v>深圳市罗湖区清水河街道清水河社区清水河一路112号罗湖投资控股大厦裙楼401</v>
          </cell>
          <cell r="G11" t="str">
            <v>民营企业</v>
          </cell>
        </row>
        <row r="12">
          <cell r="B12" t="str">
            <v>深圳市南豪勘察测绘有限公司</v>
          </cell>
          <cell r="C12" t="str">
            <v>龙岗区</v>
          </cell>
          <cell r="D12" t="str">
            <v>91440300085971163P</v>
          </cell>
          <cell r="E12" t="str">
            <v>胡木顺</v>
          </cell>
          <cell r="F12" t="str">
            <v>深圳市龙岗区龙岗街道南联社区龙城大道31号金地凯旋广场4栋3412</v>
          </cell>
          <cell r="G12" t="str">
            <v>民营企业</v>
          </cell>
        </row>
        <row r="13">
          <cell r="B13" t="str">
            <v>深圳数位大数据科技有限公司</v>
          </cell>
          <cell r="C13" t="str">
            <v>南山区</v>
          </cell>
          <cell r="D13" t="str">
            <v>914403003352047264</v>
          </cell>
          <cell r="E13" t="str">
            <v>黄兴丽</v>
          </cell>
          <cell r="F13" t="str">
            <v>深圳市南山区粤海街道高新区社区高新南四道18号创维半导体设计大厦西座1502</v>
          </cell>
          <cell r="G13" t="str">
            <v>民营企业</v>
          </cell>
        </row>
        <row r="14">
          <cell r="B14" t="str">
            <v>深圳市卓正勘测工程有限公司</v>
          </cell>
          <cell r="C14" t="str">
            <v>龙岗区</v>
          </cell>
          <cell r="D14" t="str">
            <v>440307105450872</v>
          </cell>
          <cell r="E14" t="str">
            <v>何佳鑫</v>
          </cell>
          <cell r="F14" t="str">
            <v>深圳市龙岗区龙城街道新联社区爱南路368号2单元501A</v>
          </cell>
          <cell r="G14" t="str">
            <v>民营企业</v>
          </cell>
        </row>
        <row r="15">
          <cell r="B15" t="str">
            <v>深圳市南华岩土工程有限公司</v>
          </cell>
          <cell r="C15" t="str">
            <v>罗湖区</v>
          </cell>
          <cell r="D15" t="str">
            <v>91440300192197759C</v>
          </cell>
          <cell r="E15" t="str">
            <v>宋友红</v>
          </cell>
          <cell r="F15" t="str">
            <v>深圳市罗湖区清水河街道清水河社区清水河三路7号中海慧智大厦1栋1A1507-1510</v>
          </cell>
          <cell r="G15" t="str">
            <v>国有企业</v>
          </cell>
        </row>
        <row r="16">
          <cell r="B16" t="str">
            <v>深圳市精锐测绘有限公司</v>
          </cell>
          <cell r="C16" t="str">
            <v>龙岗区</v>
          </cell>
          <cell r="D16" t="str">
            <v>91440300398437607G</v>
          </cell>
          <cell r="E16" t="str">
            <v>胡伟峰</v>
          </cell>
          <cell r="F16" t="str">
            <v>深圳市龙岗区龙城街道盛龙路227号三楼</v>
          </cell>
          <cell r="G16" t="str">
            <v>民营企业</v>
          </cell>
        </row>
        <row r="17">
          <cell r="B17" t="str">
            <v>深圳市武测空间信息有限公司</v>
          </cell>
          <cell r="C17" t="str">
            <v>罗湖区</v>
          </cell>
          <cell r="D17" t="str">
            <v>91440300MA5DLCXT29</v>
          </cell>
          <cell r="E17" t="str">
            <v>张小星</v>
          </cell>
          <cell r="F17" t="str">
            <v>深圳市罗湖区南湖街道嘉北社区迎春路12号海外联谊大厦2907-2910、2913-2916</v>
          </cell>
          <cell r="G17" t="str">
            <v>民营企业</v>
          </cell>
        </row>
        <row r="18">
          <cell r="B18" t="str">
            <v>深圳市百纳九洲科技有限公司</v>
          </cell>
          <cell r="C18" t="str">
            <v>南山区</v>
          </cell>
          <cell r="D18" t="str">
            <v>91440300674800207F</v>
          </cell>
          <cell r="E18" t="str">
            <v>梁明龙</v>
          </cell>
          <cell r="F18" t="str">
            <v>深圳市南山区西丽街道松坪山社区宝深路科陆大厦A座9层1，2室</v>
          </cell>
          <cell r="G18" t="str">
            <v>民营企业</v>
          </cell>
        </row>
        <row r="19">
          <cell r="B19" t="str">
            <v>深圳市易图资讯股份有限公司</v>
          </cell>
          <cell r="C19" t="str">
            <v>福田区</v>
          </cell>
          <cell r="D19" t="str">
            <v>914403007084755467</v>
          </cell>
          <cell r="E19" t="str">
            <v>隆颢</v>
          </cell>
          <cell r="F19" t="str">
            <v>深圳市福田区沙头街道天安社区泰然四路66号泰然立城A座12层-14层</v>
          </cell>
          <cell r="G19" t="str">
            <v>国有企业</v>
          </cell>
        </row>
        <row r="20">
          <cell r="B20" t="str">
            <v>深圳市禾光工程管理有限公司</v>
          </cell>
          <cell r="C20" t="str">
            <v>龙岗区</v>
          </cell>
          <cell r="D20" t="str">
            <v>91440300MA5DT7LB9N</v>
          </cell>
          <cell r="E20" t="str">
            <v>徐德光</v>
          </cell>
          <cell r="F20" t="str">
            <v>深圳市龙岗区龙城街道龙红格社区黄阁中路黄阁翠苑5栋210</v>
          </cell>
          <cell r="G20" t="str">
            <v>民营企业</v>
          </cell>
        </row>
        <row r="21">
          <cell r="B21" t="str">
            <v>深圳市盛鹏勘测技术有限公司</v>
          </cell>
          <cell r="C21" t="str">
            <v>龙岗区</v>
          </cell>
          <cell r="D21" t="str">
            <v>91440300MA5EUTF157</v>
          </cell>
          <cell r="E21" t="str">
            <v>任建刚</v>
          </cell>
          <cell r="F21" t="str">
            <v>深圳市龙岗区龙岗街道南联社区龙城大道31号金地凯旋广场4栋401</v>
          </cell>
          <cell r="G21" t="str">
            <v>民营企业</v>
          </cell>
        </row>
        <row r="22">
          <cell r="B22" t="str">
            <v>深圳市中勘勘测设计有限公司</v>
          </cell>
          <cell r="C22" t="str">
            <v>光明区</v>
          </cell>
          <cell r="D22" t="str">
            <v>91440300349625265L</v>
          </cell>
          <cell r="E22" t="str">
            <v>张宁</v>
          </cell>
          <cell r="F22" t="str">
            <v>深圳市光明区凤凰街道东坑社区东达路3号第3栋301</v>
          </cell>
          <cell r="G22" t="str">
            <v>民营企业</v>
          </cell>
        </row>
        <row r="23">
          <cell r="B23" t="str">
            <v>深圳市新通物探工程有限公司</v>
          </cell>
          <cell r="C23" t="str">
            <v>龙华区</v>
          </cell>
          <cell r="D23" t="str">
            <v>91440300088357927C</v>
          </cell>
          <cell r="E23" t="str">
            <v>冷冬灵</v>
          </cell>
          <cell r="F23" t="str">
            <v>深圳市龙华区龙华街道富康社区东环二路65号德美工业中心A2栋5层501-512（中佳创意园）</v>
          </cell>
          <cell r="G23" t="str">
            <v>民营企业</v>
          </cell>
        </row>
        <row r="24">
          <cell r="B24" t="str">
            <v>深圳市协鹏工程勘察有限公司</v>
          </cell>
          <cell r="C24" t="str">
            <v>龙华区</v>
          </cell>
          <cell r="D24" t="str">
            <v>91440300192388651J</v>
          </cell>
          <cell r="E24" t="str">
            <v>王霞</v>
          </cell>
          <cell r="F24" t="str">
            <v>深圳市龙华区龙华街道油松社区布龙公路662号荔苑大厦B1102</v>
          </cell>
          <cell r="G24" t="str">
            <v>民营企业</v>
          </cell>
        </row>
        <row r="25">
          <cell r="B25" t="str">
            <v>深圳市岩土综合勘察设计有限公司</v>
          </cell>
          <cell r="C25" t="str">
            <v>龙岗区</v>
          </cell>
          <cell r="D25" t="str">
            <v>91440300192482699N</v>
          </cell>
          <cell r="E25" t="str">
            <v>刘家国</v>
          </cell>
          <cell r="F25" t="str">
            <v>深圳市龙岗区龙城街道龙岗大道龙岗段2172号</v>
          </cell>
          <cell r="G25" t="str">
            <v>国有企业</v>
          </cell>
        </row>
        <row r="26">
          <cell r="B26" t="str">
            <v>深圳市中冶勘察设计有限公司</v>
          </cell>
          <cell r="C26" t="str">
            <v>龙华区</v>
          </cell>
          <cell r="D26" t="str">
            <v>91440300MA5ERQEC4U</v>
          </cell>
          <cell r="E26" t="str">
            <v>宋猛</v>
          </cell>
          <cell r="F26" t="str">
            <v>深圳市龙华区龙华街道松和社区共和综合楼7栋4层</v>
          </cell>
          <cell r="G26" t="str">
            <v>民营企业</v>
          </cell>
        </row>
        <row r="27">
          <cell r="B27" t="str">
            <v>深圳市阳宇勘测工程有限公司</v>
          </cell>
          <cell r="C27" t="str">
            <v>龙岗区</v>
          </cell>
          <cell r="D27" t="str">
            <v>914403000685680064</v>
          </cell>
          <cell r="E27" t="str">
            <v>章巍</v>
          </cell>
          <cell r="F27" t="str">
            <v>深圳市龙岗区平湖街道平湖社区富民工业区开田科学园安田大厦404、403</v>
          </cell>
          <cell r="G27" t="str">
            <v>民营企业</v>
          </cell>
        </row>
        <row r="28">
          <cell r="B28" t="str">
            <v>深圳市新领域空间信息技术有限公司</v>
          </cell>
          <cell r="C28" t="str">
            <v>龙岗区</v>
          </cell>
          <cell r="D28" t="str">
            <v>91440300MA5DC0P10J</v>
          </cell>
          <cell r="E28" t="str">
            <v>黄银真</v>
          </cell>
          <cell r="F28" t="str">
            <v>深圳市龙岗区龙城街道龙平西路4号志达工业园志达企业4楼403室</v>
          </cell>
          <cell r="G28" t="str">
            <v>民营企业</v>
          </cell>
        </row>
        <row r="29">
          <cell r="B29" t="str">
            <v>中琛建设（深圳）有限公司</v>
          </cell>
          <cell r="C29" t="str">
            <v>宝安区</v>
          </cell>
          <cell r="D29" t="str">
            <v>91440300MA5EFKA412</v>
          </cell>
          <cell r="E29" t="str">
            <v>张巍巍</v>
          </cell>
          <cell r="F29" t="str">
            <v>深圳市宝安区石岩街道石头山工业区物业楼五楼</v>
          </cell>
          <cell r="G29" t="str">
            <v>民营企业</v>
          </cell>
        </row>
        <row r="30">
          <cell r="B30" t="str">
            <v>深圳市龙海勘测工程有限公司</v>
          </cell>
          <cell r="C30" t="str">
            <v>龙岗区</v>
          </cell>
          <cell r="D30" t="str">
            <v>91440300568546073W</v>
          </cell>
          <cell r="E30" t="str">
            <v>尹治明</v>
          </cell>
          <cell r="F30" t="str">
            <v>深圳市龙岗区南湾街道南岭村荔枝花园C1栋A座2A</v>
          </cell>
          <cell r="G30" t="str">
            <v>民营企业</v>
          </cell>
        </row>
        <row r="31">
          <cell r="B31" t="str">
            <v>深圳市云飞勘测设计有限公司</v>
          </cell>
          <cell r="C31" t="str">
            <v>龙华区</v>
          </cell>
          <cell r="D31" t="str">
            <v>91440300359988932X</v>
          </cell>
          <cell r="E31" t="str">
            <v>钟学鹏</v>
          </cell>
          <cell r="F31" t="str">
            <v>深圳市龙华区大浪街道浪口社区华昌路326-330号华腾商务中心 701</v>
          </cell>
          <cell r="G31" t="str">
            <v>民营企业</v>
          </cell>
        </row>
        <row r="32">
          <cell r="B32" t="str">
            <v>神州龙空间技术（深圳）有限公司</v>
          </cell>
          <cell r="C32" t="str">
            <v>南山区</v>
          </cell>
          <cell r="D32" t="str">
            <v>91440300192264288M</v>
          </cell>
          <cell r="E32" t="str">
            <v>龙永生</v>
          </cell>
          <cell r="F32" t="str">
            <v>深圳市南山区科技中二路深圳软件园13号楼602室</v>
          </cell>
          <cell r="G32" t="str">
            <v>民营企业</v>
          </cell>
        </row>
        <row r="33">
          <cell r="B33" t="str">
            <v>深圳市合创建设工程顾问有限公司</v>
          </cell>
          <cell r="C33" t="str">
            <v>福田区</v>
          </cell>
          <cell r="D33" t="str">
            <v>91440300754291430W</v>
          </cell>
          <cell r="E33" t="str">
            <v>常运青</v>
          </cell>
          <cell r="F33" t="str">
            <v>深圳市福田区彩田南路中深花园A座1010、1012</v>
          </cell>
          <cell r="G33" t="str">
            <v>民营企业</v>
          </cell>
        </row>
        <row r="34">
          <cell r="B34" t="str">
            <v>深圳市中密工程勘察有限公司</v>
          </cell>
          <cell r="C34" t="str">
            <v>福田区</v>
          </cell>
          <cell r="D34" t="str">
            <v>91440300MA5DGDAX4Y</v>
          </cell>
          <cell r="E34" t="str">
            <v>张平新</v>
          </cell>
          <cell r="F34" t="str">
            <v>广东省深圳市福田区园岭街道八卦一路鹏益花园3号楼1603</v>
          </cell>
          <cell r="G34" t="str">
            <v>民营企业</v>
          </cell>
        </row>
        <row r="35">
          <cell r="B35" t="str">
            <v>中铁隧道集团三处有限公司</v>
          </cell>
          <cell r="C35" t="str">
            <v>南山区</v>
          </cell>
          <cell r="D35" t="str">
            <v>91440300729209239A</v>
          </cell>
          <cell r="E35" t="str">
            <v>张洪涛</v>
          </cell>
          <cell r="F35" t="str">
            <v>广东省深圳市南山区建工村33号</v>
          </cell>
          <cell r="G35" t="str">
            <v>国有企业</v>
          </cell>
        </row>
        <row r="36">
          <cell r="B36" t="str">
            <v>深圳市海洋发展研究促进中心</v>
          </cell>
          <cell r="C36" t="str">
            <v>福田区</v>
          </cell>
          <cell r="D36" t="str">
            <v>12440300455754140R</v>
          </cell>
          <cell r="E36" t="str">
            <v>李文娟</v>
          </cell>
          <cell r="F36" t="str">
            <v>深圳市福田区深南中路统建楼1栋12楼</v>
          </cell>
          <cell r="G36" t="str">
            <v>事业</v>
          </cell>
        </row>
        <row r="37">
          <cell r="B37" t="str">
            <v>深圳城建勘测设计有限公司</v>
          </cell>
          <cell r="C37" t="str">
            <v>龙岗区</v>
          </cell>
          <cell r="D37" t="str">
            <v>91440300MA5ETWKE65</v>
          </cell>
          <cell r="E37" t="str">
            <v>成忠恩</v>
          </cell>
          <cell r="F37" t="str">
            <v>深圳市龙岗区吉华街道布龙路208号上水国际文化创意园D栋5楼511、512</v>
          </cell>
          <cell r="G37" t="str">
            <v>民营企业</v>
          </cell>
        </row>
        <row r="38">
          <cell r="B38" t="str">
            <v>深圳市龙房地土地信息咨询有限公司</v>
          </cell>
          <cell r="C38" t="str">
            <v>龙岗区</v>
          </cell>
          <cell r="D38" t="str">
            <v>91440300757608747E</v>
          </cell>
          <cell r="E38" t="str">
            <v>谢红春</v>
          </cell>
          <cell r="F38" t="str">
            <v>深圳市龙岗区龙城街道中心城龙岗天安数码创新园一号厂房B602（办公住所）</v>
          </cell>
          <cell r="G38" t="str">
            <v>民营企业</v>
          </cell>
        </row>
        <row r="39">
          <cell r="B39" t="str">
            <v>深圳市汇勘勘测有限公司</v>
          </cell>
          <cell r="C39" t="str">
            <v>龙岗区</v>
          </cell>
          <cell r="D39" t="str">
            <v>91440300MA5FQTX6XH</v>
          </cell>
          <cell r="E39" t="str">
            <v>丘远波</v>
          </cell>
          <cell r="F39" t="str">
            <v>深圳市龙岗区龙岗街道新生社区仙田路22号2层201室</v>
          </cell>
          <cell r="G39" t="str">
            <v>民营企业</v>
          </cell>
        </row>
        <row r="40">
          <cell r="B40" t="str">
            <v>深圳市活力天汇科技股份有限公司</v>
          </cell>
          <cell r="C40" t="str">
            <v>南山区</v>
          </cell>
          <cell r="D40" t="str">
            <v>914403007798839264</v>
          </cell>
          <cell r="E40" t="str">
            <v>张林</v>
          </cell>
          <cell r="F40" t="str">
            <v>深圳市南山区粤海街道高新南九道10号深圳湾科技生态园10栋B座13层01-08号</v>
          </cell>
          <cell r="G40" t="str">
            <v>民营企业</v>
          </cell>
        </row>
        <row r="41">
          <cell r="B41" t="str">
            <v>深圳市卓立勘测工程有限公司</v>
          </cell>
          <cell r="C41" t="str">
            <v>龙华区</v>
          </cell>
          <cell r="D41" t="str">
            <v>91440300558652796B</v>
          </cell>
          <cell r="E41" t="str">
            <v>刘立兵</v>
          </cell>
          <cell r="F41" t="str">
            <v>深圳市龙华区龙华街道油松社区东环二路万亨达大厦402</v>
          </cell>
          <cell r="G41" t="str">
            <v>民营企业</v>
          </cell>
        </row>
        <row r="42">
          <cell r="B42" t="str">
            <v>深圳市深中勘测工程科技有限公司</v>
          </cell>
          <cell r="C42" t="str">
            <v>龙华区</v>
          </cell>
          <cell r="D42" t="str">
            <v>91440300MA5EY9GJ6X</v>
          </cell>
          <cell r="E42" t="str">
            <v>张杰</v>
          </cell>
          <cell r="F42" t="str">
            <v>深圳市龙华区观澜街道新澜社区观光路1301-74号银星智界4号楼(综合楼)401、403A</v>
          </cell>
          <cell r="G42" t="str">
            <v>民营企业</v>
          </cell>
        </row>
        <row r="43">
          <cell r="B43" t="str">
            <v>深圳市阿特威尔科技有限公司</v>
          </cell>
          <cell r="C43" t="str">
            <v>龙岗区</v>
          </cell>
          <cell r="D43" t="str">
            <v>91440300359729324L</v>
          </cell>
          <cell r="E43" t="str">
            <v>钱志</v>
          </cell>
          <cell r="F43" t="str">
            <v>深圳市龙岗区南湾街道下李朗社区布澜路76号东久创新科技园一期2栋810</v>
          </cell>
          <cell r="G43" t="str">
            <v>民营企业</v>
          </cell>
        </row>
        <row r="44">
          <cell r="B44" t="str">
            <v>深圳舆图科技有限公司</v>
          </cell>
          <cell r="C44" t="str">
            <v>龙岗区</v>
          </cell>
          <cell r="D44" t="str">
            <v>91440300MA5F177J48</v>
          </cell>
          <cell r="E44" t="str">
            <v>刘文伍</v>
          </cell>
          <cell r="F44" t="str">
            <v>深圳市龙岗区坂田街道南坑社区雅宝路1号星河WORLDA21-2A</v>
          </cell>
          <cell r="G44" t="str">
            <v>民营企业</v>
          </cell>
        </row>
        <row r="45">
          <cell r="B45" t="str">
            <v>云基智慧工程股份有限公司</v>
          </cell>
          <cell r="C45" t="str">
            <v>福田区</v>
          </cell>
          <cell r="D45" t="str">
            <v>91440300741243026T</v>
          </cell>
          <cell r="E45" t="str">
            <v>蔡成果</v>
          </cell>
          <cell r="F45" t="str">
            <v>深圳市福田区梅林街道孖岭社区梅坳八路268号燃气集团办公楼B座7层701</v>
          </cell>
          <cell r="G45" t="str">
            <v>民营企业</v>
          </cell>
        </row>
        <row r="46">
          <cell r="B46" t="str">
            <v>深圳市城市规划设计研究院股份有限公司</v>
          </cell>
          <cell r="C46" t="str">
            <v>福田区</v>
          </cell>
          <cell r="D46" t="str">
            <v>91440300670012414B</v>
          </cell>
          <cell r="E46" t="str">
            <v>俞露</v>
          </cell>
          <cell r="F46" t="str">
            <v>深圳市福田区振兴路3号建艺大厦10楼</v>
          </cell>
          <cell r="G46" t="str">
            <v>国有企业</v>
          </cell>
        </row>
        <row r="47">
          <cell r="B47" t="str">
            <v>深圳航天智慧城市系统技术研究院有限公司</v>
          </cell>
          <cell r="C47" t="str">
            <v>南山区</v>
          </cell>
          <cell r="D47" t="str">
            <v>91440300MA5DJ6XC6C</v>
          </cell>
          <cell r="E47" t="str">
            <v>包海涛</v>
          </cell>
          <cell r="F47" t="str">
            <v>深圳市南山区粤海街道科技南十路6号深圳航天科技创新研究院大厦B座407室</v>
          </cell>
          <cell r="G47" t="str">
            <v>国有企业</v>
          </cell>
        </row>
        <row r="48">
          <cell r="B48" t="str">
            <v>深圳市水务工程检测有限公司</v>
          </cell>
          <cell r="C48" t="str">
            <v>罗湖区</v>
          </cell>
          <cell r="D48" t="str">
            <v>91440300778765995E</v>
          </cell>
          <cell r="E48" t="str">
            <v>吴文鑫</v>
          </cell>
          <cell r="F48" t="str">
            <v>深圳市罗湖区翠竹街道翠竹社区翠竹路1008号金福大厦13P</v>
          </cell>
          <cell r="G48" t="str">
            <v>民营企业</v>
          </cell>
        </row>
        <row r="49">
          <cell r="B49" t="str">
            <v>深圳市通程测绘技术有限公司</v>
          </cell>
          <cell r="C49" t="str">
            <v>龙岗区</v>
          </cell>
          <cell r="D49" t="str">
            <v>91440300550314100K</v>
          </cell>
          <cell r="E49" t="str">
            <v>贺吉平</v>
          </cell>
          <cell r="F49" t="str">
            <v>深圳市龙岗区龙城街道陂头肚综合楼D1204室</v>
          </cell>
          <cell r="G49" t="str">
            <v>民营企业</v>
          </cell>
        </row>
        <row r="50">
          <cell r="B50" t="str">
            <v>深圳安德空间技术有限公司</v>
          </cell>
          <cell r="C50" t="str">
            <v>福田区</v>
          </cell>
          <cell r="D50" t="str">
            <v>91440300MA5EWL8M14</v>
          </cell>
          <cell r="E50" t="str">
            <v>秦竟波</v>
          </cell>
          <cell r="F50" t="str">
            <v>深圳市福田区莲花街道景华社区商报路奥林匹克大厦501DE</v>
          </cell>
          <cell r="G50" t="str">
            <v>民营企业</v>
          </cell>
        </row>
        <row r="51">
          <cell r="B51" t="str">
            <v>深圳瑞探工程勘测设计有限公司</v>
          </cell>
          <cell r="C51" t="str">
            <v>龙岗区</v>
          </cell>
          <cell r="D51" t="str">
            <v>91440300MA5F6C03X9</v>
          </cell>
          <cell r="E51" t="str">
            <v>万申兰</v>
          </cell>
          <cell r="F51" t="str">
            <v>深圳市龙岗区龙岗街道爱南路245号配套楼1楼101-105号</v>
          </cell>
          <cell r="G51" t="str">
            <v>民营企业</v>
          </cell>
        </row>
        <row r="52">
          <cell r="B52" t="str">
            <v>深圳市翔鹏勘测设计有限公司</v>
          </cell>
          <cell r="C52" t="str">
            <v>龙华区</v>
          </cell>
          <cell r="D52" t="str">
            <v>91440300752532296E</v>
          </cell>
          <cell r="E52" t="str">
            <v>张居福</v>
          </cell>
          <cell r="F52" t="str">
            <v>深圳市龙华区龙华街道上油松工业东路尚游公馆2005房</v>
          </cell>
          <cell r="G52" t="str">
            <v>民营企业</v>
          </cell>
        </row>
        <row r="53">
          <cell r="B53" t="str">
            <v>深圳市天亿勘测工程有限公司</v>
          </cell>
          <cell r="C53" t="str">
            <v>宝安区</v>
          </cell>
          <cell r="D53" t="str">
            <v>91440300MA5FG7TA2R</v>
          </cell>
          <cell r="E53" t="str">
            <v>刘惠磊</v>
          </cell>
          <cell r="F53" t="str">
            <v>深圳市宝安区石岩街道龙腾社区上屋村委径贝村松白路东侧合志和厂区办公楼107</v>
          </cell>
          <cell r="G53" t="str">
            <v>民营企业</v>
          </cell>
        </row>
        <row r="54">
          <cell r="B54" t="str">
            <v>深圳市谋成勘测有限公司</v>
          </cell>
          <cell r="C54" t="str">
            <v>龙岗区</v>
          </cell>
          <cell r="D54" t="str">
            <v>91440300MA5EXY925J</v>
          </cell>
          <cell r="E54" t="str">
            <v>李小飞</v>
          </cell>
          <cell r="F54" t="str">
            <v>深圳市龙岗区平湖街道禾花社区平新北路183号富荣泰1号楼6楼E单元</v>
          </cell>
          <cell r="G54" t="str">
            <v>民营企业</v>
          </cell>
        </row>
        <row r="55">
          <cell r="B55" t="str">
            <v>中建岩土地质工程（深圳）有限公司</v>
          </cell>
          <cell r="C55" t="str">
            <v>南山区</v>
          </cell>
          <cell r="D55" t="str">
            <v>91440300MA5DMT0Y5Y</v>
          </cell>
          <cell r="E55" t="str">
            <v>王谊</v>
          </cell>
          <cell r="F55" t="str">
            <v>深圳市南山区西丽街道曙光社区茶光路1018号创客公馆307</v>
          </cell>
          <cell r="G55" t="str">
            <v>民营企业</v>
          </cell>
        </row>
        <row r="56">
          <cell r="B56" t="str">
            <v>深圳市好山水测绘科技有限公司</v>
          </cell>
          <cell r="C56" t="str">
            <v>福田区</v>
          </cell>
          <cell r="D56" t="str">
            <v>914403005615230048</v>
          </cell>
          <cell r="E56" t="str">
            <v>杨洋</v>
          </cell>
          <cell r="F56" t="str">
            <v>深圳市福田区新闻路69号山水大厦东侧2楼201室</v>
          </cell>
          <cell r="G56" t="str">
            <v>民营企业</v>
          </cell>
        </row>
        <row r="57">
          <cell r="B57" t="str">
            <v>深圳市中地软件工程有限公司</v>
          </cell>
          <cell r="C57" t="str">
            <v>南山区</v>
          </cell>
          <cell r="D57" t="str">
            <v>914403007388134540</v>
          </cell>
          <cell r="E57" t="str">
            <v>付华杰</v>
          </cell>
          <cell r="F57" t="str">
            <v>深圳市南山区高新区南区粤兴三道8号中国地质大学产学研基地中地大楼A1001</v>
          </cell>
          <cell r="G57" t="str">
            <v>民营企业</v>
          </cell>
        </row>
        <row r="58">
          <cell r="B58" t="str">
            <v>深圳市万成勘测设计有限公司</v>
          </cell>
          <cell r="C58" t="str">
            <v>龙岗区</v>
          </cell>
          <cell r="D58" t="str">
            <v>91440300MA5ECNCL5Q</v>
          </cell>
          <cell r="E58" t="str">
            <v>张金城</v>
          </cell>
          <cell r="F58" t="str">
            <v>深圳市龙岗区横岗街道塘坑社区金泉四路1号峰荟中心A座1803</v>
          </cell>
          <cell r="G58" t="str">
            <v>民营企业</v>
          </cell>
        </row>
        <row r="59">
          <cell r="B59" t="str">
            <v>中地华建工程勘察设计有限公司</v>
          </cell>
          <cell r="C59" t="str">
            <v>龙岗区</v>
          </cell>
          <cell r="D59" t="str">
            <v>91440300MA5EQTLM3T</v>
          </cell>
          <cell r="E59" t="str">
            <v>王恩亮</v>
          </cell>
          <cell r="F59" t="str">
            <v>深圳市龙岗区吉华街道三联社区龙景三区二巷10-11号10号102</v>
          </cell>
          <cell r="G59" t="str">
            <v>民营企业</v>
          </cell>
        </row>
        <row r="60">
          <cell r="B60" t="str">
            <v>深圳市全景智测测绘有限公司</v>
          </cell>
          <cell r="C60" t="str">
            <v>南山区</v>
          </cell>
          <cell r="D60" t="str">
            <v>91440300MA5EYLKJ48</v>
          </cell>
          <cell r="E60" t="str">
            <v>代宇廷</v>
          </cell>
          <cell r="F60" t="str">
            <v>深圳市南山区西丽街道西丽社区仙元路55号大疆天空之城T1-24F-S3</v>
          </cell>
          <cell r="G60" t="str">
            <v>民营企业</v>
          </cell>
        </row>
        <row r="61">
          <cell r="B61" t="str">
            <v>深圳市泰宏勘测技术有限公司</v>
          </cell>
          <cell r="C61" t="str">
            <v>龙岗区</v>
          </cell>
          <cell r="D61" t="str">
            <v>914403003265401387</v>
          </cell>
          <cell r="E61" t="str">
            <v>周细梅</v>
          </cell>
          <cell r="F61" t="str">
            <v>深圳市龙岗区龙城街道清水路坡头肚综合楼C301</v>
          </cell>
          <cell r="G61" t="str">
            <v>民营企业</v>
          </cell>
        </row>
        <row r="62">
          <cell r="B62" t="str">
            <v>深圳市新维测绘科技有限公司</v>
          </cell>
          <cell r="C62" t="str">
            <v>罗湖区</v>
          </cell>
          <cell r="D62" t="str">
            <v>91440300MA5ED6BW8Q</v>
          </cell>
          <cell r="E62" t="str">
            <v>贺军政</v>
          </cell>
          <cell r="F62" t="str">
            <v>深圳市罗湖区莲塘街道鹏兴街道鹏兴社区鹏兴路2号鹏基工业区711栋501</v>
          </cell>
          <cell r="G62" t="str">
            <v>民营企业</v>
          </cell>
        </row>
        <row r="63">
          <cell r="B63" t="str">
            <v>深圳众维勘测工程服务有限公司</v>
          </cell>
          <cell r="C63" t="str">
            <v>坪山区</v>
          </cell>
          <cell r="D63" t="str">
            <v>91440300MA5FLFHF61</v>
          </cell>
          <cell r="E63" t="str">
            <v>闫加义</v>
          </cell>
          <cell r="F63" t="str">
            <v>深圳市坪山区坪山街道六联社区坪山大道2007号创新广场C826</v>
          </cell>
          <cell r="G63" t="str">
            <v>民营企业</v>
          </cell>
        </row>
        <row r="64">
          <cell r="B64" t="str">
            <v>深圳市文德数慧科技开发有限责任公司</v>
          </cell>
          <cell r="C64" t="str">
            <v>罗湖区</v>
          </cell>
          <cell r="D64" t="str">
            <v>91440300MA5FE47U7R</v>
          </cell>
          <cell r="E64" t="str">
            <v>黄翊</v>
          </cell>
          <cell r="F64" t="str">
            <v>深圳市罗湖区清水河街道清水河社区清水河三路7号中海慧智大厦1栋1A1108</v>
          </cell>
          <cell r="G64" t="str">
            <v>民营企业</v>
          </cell>
        </row>
        <row r="65">
          <cell r="B65" t="str">
            <v>深圳市北斗云信息技术有限公司</v>
          </cell>
          <cell r="C65" t="str">
            <v>龙华区</v>
          </cell>
          <cell r="D65" t="str">
            <v>91440300553850339F</v>
          </cell>
          <cell r="E65" t="str">
            <v>李柯含</v>
          </cell>
          <cell r="F65" t="str">
            <v>深圳市龙华区大浪街道陶元社区元芬工业区第8栋5层</v>
          </cell>
          <cell r="G65" t="str">
            <v>民营企业</v>
          </cell>
        </row>
        <row r="66">
          <cell r="B66" t="str">
            <v>深圳国域勘测有限公司</v>
          </cell>
          <cell r="C66" t="str">
            <v>龙岗区</v>
          </cell>
          <cell r="D66" t="str">
            <v>91440300MA5G1T2LX7</v>
          </cell>
          <cell r="E66" t="str">
            <v>姬建三</v>
          </cell>
          <cell r="F66" t="str">
            <v>广东省深圳市龙岗区龙城街道新联社区宏昌综合楼2栋609</v>
          </cell>
          <cell r="G66" t="str">
            <v>民营企业</v>
          </cell>
        </row>
        <row r="67">
          <cell r="B67" t="str">
            <v>深圳市超华地下管线检测科技有限公司</v>
          </cell>
          <cell r="C67" t="str">
            <v>龙岗区</v>
          </cell>
          <cell r="D67" t="str">
            <v>914403007619503857</v>
          </cell>
          <cell r="E67" t="str">
            <v>王志超</v>
          </cell>
          <cell r="F67" t="str">
            <v>深圳市龙岗区布吉街道丽湖花园湖澜阁16D</v>
          </cell>
          <cell r="G67" t="str">
            <v>民营企业</v>
          </cell>
        </row>
        <row r="68">
          <cell r="B68" t="str">
            <v>深圳市启航测绘科技有限公司</v>
          </cell>
          <cell r="C68" t="str">
            <v>龙华区</v>
          </cell>
          <cell r="D68" t="str">
            <v>91440300MA5GAABJ89</v>
          </cell>
          <cell r="E68" t="str">
            <v>操振坤</v>
          </cell>
          <cell r="F68" t="str">
            <v>深圳市龙华区观湖街道松轩社区虎地排85号锦绣三期D栋904-906</v>
          </cell>
          <cell r="G68" t="str">
            <v>民营企业</v>
          </cell>
        </row>
        <row r="69">
          <cell r="B69" t="str">
            <v>深圳铭恒勘测地理信息有限公司</v>
          </cell>
          <cell r="C69" t="str">
            <v>龙岗区</v>
          </cell>
          <cell r="D69" t="str">
            <v>91440300MA5GP1L89Q</v>
          </cell>
          <cell r="E69" t="str">
            <v>罗小秋</v>
          </cell>
          <cell r="F69" t="str">
            <v>深圳市龙岗区龙岗街道龙西社区清水路28号创客A座205A203</v>
          </cell>
          <cell r="G69" t="str">
            <v>民营企业</v>
          </cell>
        </row>
        <row r="70">
          <cell r="B70" t="str">
            <v>深圳市宇驰环境技术有限公司</v>
          </cell>
          <cell r="C70" t="str">
            <v>南山区</v>
          </cell>
          <cell r="D70" t="str">
            <v>91440300699067240D</v>
          </cell>
          <cell r="E70" t="str">
            <v>易丽德</v>
          </cell>
          <cell r="F70" t="str">
            <v>深圳市南山区西丽街道松坪山社区科技北二路25号航天微电机厂房科研楼B301</v>
          </cell>
          <cell r="G70" t="str">
            <v>民营企业</v>
          </cell>
        </row>
        <row r="71">
          <cell r="B71" t="str">
            <v>深圳市大森林地理信息勘测工程有限公司</v>
          </cell>
          <cell r="C71" t="str">
            <v>龙岗区</v>
          </cell>
          <cell r="D71" t="str">
            <v>914403003597890369</v>
          </cell>
          <cell r="E71" t="str">
            <v>陈飞飞</v>
          </cell>
          <cell r="F71" t="str">
            <v>广东省深圳市龙岗区龙城街道爱联社区如意路285-287号金顺大厦A栋702</v>
          </cell>
          <cell r="G71" t="str">
            <v>民营企业</v>
          </cell>
        </row>
        <row r="72">
          <cell r="B72" t="str">
            <v>深圳市地勘研究设计院有限公司</v>
          </cell>
          <cell r="C72" t="str">
            <v>龙岗区</v>
          </cell>
          <cell r="D72" t="str">
            <v>91440300MA5GC2FR8W</v>
          </cell>
          <cell r="E72" t="str">
            <v>刘敏</v>
          </cell>
          <cell r="F72" t="str">
            <v>广东省深圳市龙岗区龙城街道嶂背社区嶂背路500号302</v>
          </cell>
          <cell r="G72" t="str">
            <v>民营企业</v>
          </cell>
        </row>
        <row r="73">
          <cell r="B73" t="str">
            <v>深圳市勘察研究院有限公司</v>
          </cell>
          <cell r="C73" t="str">
            <v>福田区</v>
          </cell>
          <cell r="D73" t="str">
            <v>914403001921810441</v>
          </cell>
          <cell r="E73" t="str">
            <v>糜易霖</v>
          </cell>
          <cell r="F73" t="str">
            <v>深圳市福田区福中路15号</v>
          </cell>
          <cell r="G73" t="str">
            <v>民营企业</v>
          </cell>
        </row>
        <row r="74">
          <cell r="B74" t="str">
            <v>深圳市联合智绘技术有限公司</v>
          </cell>
          <cell r="C74" t="str">
            <v>龙岗区</v>
          </cell>
          <cell r="D74" t="str">
            <v>91440300MA5EDQ1U2E</v>
          </cell>
          <cell r="E74" t="str">
            <v>徐向军</v>
          </cell>
          <cell r="F74" t="str">
            <v>深圳市龙岗区龙岗街道龙岗大道（龙岗段）6483号欢城广场A座15F</v>
          </cell>
          <cell r="G74" t="str">
            <v>民营企业</v>
          </cell>
        </row>
        <row r="75">
          <cell r="B75" t="str">
            <v>深圳市华越勘测工程有限公司</v>
          </cell>
          <cell r="C75" t="str">
            <v>宝安区</v>
          </cell>
          <cell r="D75" t="str">
            <v>914403000883972400</v>
          </cell>
          <cell r="E75" t="str">
            <v>张国理</v>
          </cell>
          <cell r="F75" t="str">
            <v>深圳市宝安区西乡街道乐群社区西乡大道正泰来商务大厦1202-1203室</v>
          </cell>
          <cell r="G75" t="str">
            <v>民营企业</v>
          </cell>
        </row>
        <row r="76">
          <cell r="B76" t="str">
            <v>深圳市勘察测绘院（集团）有限公司</v>
          </cell>
          <cell r="C76" t="str">
            <v>福田区</v>
          </cell>
          <cell r="D76" t="str">
            <v>91440300192200874Y</v>
          </cell>
          <cell r="E76" t="str">
            <v>唐伟雄</v>
          </cell>
          <cell r="F76" t="str">
            <v>深圳市福田区上步中路1043号</v>
          </cell>
          <cell r="G76" t="str">
            <v>民营企业</v>
          </cell>
        </row>
        <row r="77">
          <cell r="B77" t="str">
            <v>丰图科技（深圳）有限公司</v>
          </cell>
          <cell r="C77" t="str">
            <v>南山区</v>
          </cell>
          <cell r="D77" t="str">
            <v>91440300MA5F64KL29</v>
          </cell>
          <cell r="E77" t="str">
            <v>周训飞</v>
          </cell>
          <cell r="F77" t="str">
            <v>深圳市南山区粤海街道深圳市软件产业基地1栋B座4楼</v>
          </cell>
          <cell r="G77" t="str">
            <v>民营企业</v>
          </cell>
        </row>
        <row r="78">
          <cell r="B78" t="str">
            <v>深圳市中正土地房地产评估勘测有限公司</v>
          </cell>
          <cell r="C78" t="str">
            <v>南山区</v>
          </cell>
          <cell r="D78" t="str">
            <v>91440300MA5F72XA5A</v>
          </cell>
          <cell r="E78" t="str">
            <v>池锦涛</v>
          </cell>
          <cell r="F78" t="str">
            <v>深圳市南山区南头街道南联社区北环大道11008号豪方天际广场写字楼1106</v>
          </cell>
          <cell r="G78" t="str">
            <v>民营企业</v>
          </cell>
        </row>
        <row r="79">
          <cell r="B79" t="str">
            <v>深圳云图数智信息科技有限公司</v>
          </cell>
          <cell r="C79" t="str">
            <v>龙岗区</v>
          </cell>
          <cell r="D79" t="str">
            <v>91440101MA5AP4AT3A</v>
          </cell>
          <cell r="E79" t="str">
            <v>周波涛</v>
          </cell>
          <cell r="F79" t="str">
            <v>深圳市龙岗区宝龙街道宝龙社区宝荷大道76号龙岗智慧家园A座702-2</v>
          </cell>
          <cell r="G79" t="str">
            <v>民营企业</v>
          </cell>
        </row>
        <row r="80">
          <cell r="B80" t="str">
            <v>深圳市中正检测科技有限公司</v>
          </cell>
          <cell r="C80" t="str">
            <v>龙岗区</v>
          </cell>
          <cell r="D80" t="str">
            <v>91440300MA5G2TWY29</v>
          </cell>
          <cell r="E80" t="str">
            <v>贺一新</v>
          </cell>
          <cell r="F80" t="str">
            <v>深圳市龙岗区龙岗街道南联社区宝南路103-1号103</v>
          </cell>
          <cell r="G80" t="str">
            <v>民营企业</v>
          </cell>
        </row>
        <row r="81">
          <cell r="B81" t="str">
            <v>深圳市广安工程有限公司</v>
          </cell>
          <cell r="C81" t="str">
            <v>龙岗区</v>
          </cell>
          <cell r="D81" t="str">
            <v>91440300MA5EXY5DXH</v>
          </cell>
          <cell r="E81" t="str">
            <v>周武强</v>
          </cell>
          <cell r="F81" t="str">
            <v>深圳市龙岗区布吉街道西湖新村九栋住宅楼第二层202</v>
          </cell>
          <cell r="G81" t="str">
            <v>民营企业</v>
          </cell>
        </row>
        <row r="82">
          <cell r="B82" t="str">
            <v>深圳市工勘岩土集团有限公司</v>
          </cell>
          <cell r="C82" t="str">
            <v>南山区</v>
          </cell>
          <cell r="D82" t="str">
            <v>914403001922034777</v>
          </cell>
          <cell r="E82" t="str">
            <v>李红波</v>
          </cell>
          <cell r="F82" t="str">
            <v>广东省深圳市南山区粤海街道高新区社区科技南八路8号博泰工勘大厦1501</v>
          </cell>
          <cell r="G82" t="str">
            <v>民营企业</v>
          </cell>
        </row>
        <row r="83">
          <cell r="B83" t="str">
            <v>深圳市凯立德科技股份有限公司</v>
          </cell>
          <cell r="C83" t="str">
            <v>福田区</v>
          </cell>
          <cell r="D83" t="str">
            <v>914403001924555940</v>
          </cell>
          <cell r="E83" t="str">
            <v>蔡友良</v>
          </cell>
          <cell r="F83" t="str">
            <v xml:space="preserve">深圳市福田区深南大道以南、泰然九路以西耀华创建大厦2701号 </v>
          </cell>
          <cell r="G83" t="str">
            <v>民营企业</v>
          </cell>
        </row>
        <row r="84">
          <cell r="B84" t="str">
            <v>深圳市图元科技有限公司</v>
          </cell>
          <cell r="C84" t="str">
            <v>南山区</v>
          </cell>
          <cell r="D84" t="str">
            <v>91440300785260514T</v>
          </cell>
          <cell r="E84" t="str">
            <v>莫树斌</v>
          </cell>
          <cell r="F84" t="str">
            <v>深圳市南山区西丽街道西丽社区打石一路深圳国际创新谷八栋A座4201-4205</v>
          </cell>
          <cell r="G84" t="str">
            <v>民营企业</v>
          </cell>
        </row>
        <row r="85">
          <cell r="B85" t="str">
            <v>深圳数研锦瀚智慧科技有限公司</v>
          </cell>
          <cell r="C85" t="str">
            <v>南山区</v>
          </cell>
          <cell r="D85" t="str">
            <v>91440300MA5D8A1X5B</v>
          </cell>
          <cell r="E85" t="str">
            <v>唐菊花</v>
          </cell>
          <cell r="F85" t="str">
            <v>深圳市南山区西丽街道高新科技园北区朗山路16号华瀚创新园</v>
          </cell>
          <cell r="G85" t="str">
            <v>民营企业</v>
          </cell>
        </row>
        <row r="86">
          <cell r="B86" t="str">
            <v>深圳市厚德检测技术有限公司</v>
          </cell>
          <cell r="C86" t="str">
            <v>宝安区</v>
          </cell>
          <cell r="D86" t="str">
            <v>91440300582705624T</v>
          </cell>
          <cell r="E86" t="str">
            <v>刘青德</v>
          </cell>
          <cell r="F86" t="str">
            <v>深圳市宝安区西乡街道园艺园大院园艺园办公楼一楼</v>
          </cell>
          <cell r="G86" t="str">
            <v>民营企业</v>
          </cell>
        </row>
        <row r="87">
          <cell r="B87" t="str">
            <v>深圳航天东方红卫星有限公司</v>
          </cell>
          <cell r="C87" t="str">
            <v>南山区</v>
          </cell>
          <cell r="D87" t="str">
            <v>91440300680390515D</v>
          </cell>
          <cell r="E87" t="str">
            <v>胡戈锋</v>
          </cell>
          <cell r="F87" t="str">
            <v>深圳市南山区粤海街道高新南九道61号卫星大厦整栋</v>
          </cell>
          <cell r="G87" t="str">
            <v>国有企业</v>
          </cell>
        </row>
        <row r="88">
          <cell r="B88" t="str">
            <v>深圳尧飞工程技术有限公司</v>
          </cell>
          <cell r="C88" t="str">
            <v>龙华区</v>
          </cell>
          <cell r="D88" t="str">
            <v>91440300MA5GKG3C0X</v>
          </cell>
          <cell r="E88" t="str">
            <v>胡尧</v>
          </cell>
          <cell r="F88" t="str">
            <v>深圳市龙华区民治街道民泰社区梅龙路维也纳酒店对面粤通综合楼E座401、403</v>
          </cell>
          <cell r="G88" t="str">
            <v>民营企业</v>
          </cell>
        </row>
        <row r="89">
          <cell r="B89" t="str">
            <v>深圳市九州智信空间信息技术有限公司</v>
          </cell>
          <cell r="C89" t="str">
            <v>龙岗区</v>
          </cell>
          <cell r="D89" t="str">
            <v>91440300MA5G7K3Y09</v>
          </cell>
          <cell r="E89" t="str">
            <v>任叶锋</v>
          </cell>
          <cell r="F89" t="str">
            <v>深圳市龙岗区园山街道荷坳街道龙岗大道8288号大运软件小镇67栋201</v>
          </cell>
          <cell r="G89" t="str">
            <v>民营企业</v>
          </cell>
        </row>
        <row r="90">
          <cell r="B90" t="str">
            <v>国众联建设工程管理顾问有限公司</v>
          </cell>
          <cell r="C90" t="str">
            <v>罗湖区</v>
          </cell>
          <cell r="D90" t="str">
            <v>914403006626638072</v>
          </cell>
          <cell r="E90" t="str">
            <v>黄西勤</v>
          </cell>
          <cell r="F90" t="str">
            <v>深圳市罗湖区清水河街道清水河社区清水河三路7号中海慧智大厦1栋1C518</v>
          </cell>
          <cell r="G90" t="str">
            <v>民营企业</v>
          </cell>
        </row>
        <row r="91">
          <cell r="B91" t="str">
            <v>深圳市中鸿勘测技术有限公司</v>
          </cell>
          <cell r="C91" t="str">
            <v>龙岗区</v>
          </cell>
          <cell r="D91" t="str">
            <v>91440300MA5DM2BW5X</v>
          </cell>
          <cell r="E91" t="str">
            <v>王磊</v>
          </cell>
          <cell r="F91" t="str">
            <v>深圳市龙岗区吉华街道甘坑社区甘李六路12号中海信创新产业城14栋A座1102-02</v>
          </cell>
          <cell r="G91" t="str">
            <v>民营企业</v>
          </cell>
        </row>
        <row r="92">
          <cell r="B92" t="str">
            <v>深圳普达核工业数字测控有限公司</v>
          </cell>
          <cell r="C92" t="str">
            <v>大鹏新区</v>
          </cell>
          <cell r="D92" t="str">
            <v>91440300MA5FCU752A</v>
          </cell>
          <cell r="E92" t="str">
            <v>范生宏</v>
          </cell>
          <cell r="F92" t="str">
            <v>广东省深圳市大鹏新区大鹏街道西环南路1号二三南方科技园1号楼二层204室、205室</v>
          </cell>
          <cell r="G92" t="str">
            <v>民营企业</v>
          </cell>
        </row>
        <row r="93">
          <cell r="B93" t="str">
            <v>深圳市地质环境研究院有限公司</v>
          </cell>
          <cell r="C93" t="str">
            <v>南山区</v>
          </cell>
          <cell r="D93" t="str">
            <v>91440300MA5EHC8Q8X</v>
          </cell>
          <cell r="E93" t="str">
            <v>马君伟</v>
          </cell>
          <cell r="F93" t="str">
            <v>深圳市南山区粤海街道科技南八路8号工勘大厦15A单元</v>
          </cell>
          <cell r="G93" t="str">
            <v>民营企业</v>
          </cell>
        </row>
        <row r="94">
          <cell r="B94" t="str">
            <v>深圳市创环环保科技有限公司</v>
          </cell>
          <cell r="C94" t="str">
            <v>龙岗区</v>
          </cell>
          <cell r="D94" t="str">
            <v>91440300555437329K</v>
          </cell>
          <cell r="E94" t="str">
            <v>洪赞</v>
          </cell>
          <cell r="F94" t="str">
            <v>深圳市龙岗区龙城街道清林西路留学生创业园产业一园南区205</v>
          </cell>
          <cell r="G94" t="str">
            <v>民营企业</v>
          </cell>
        </row>
        <row r="95">
          <cell r="B95" t="str">
            <v>深圳市大升勘测技术有限公司</v>
          </cell>
          <cell r="C95" t="str">
            <v>南山区</v>
          </cell>
          <cell r="D95" t="str">
            <v>91440300192213560X</v>
          </cell>
          <cell r="E95" t="str">
            <v>程振宇</v>
          </cell>
          <cell r="F95" t="str">
            <v>深圳市南山区西丽街道曙光社区中山园路1001号TCL科学园区F1栋1102</v>
          </cell>
          <cell r="G95" t="str">
            <v>民营企业</v>
          </cell>
        </row>
        <row r="96">
          <cell r="B96" t="str">
            <v>深圳市丰天测绘工程有限公司</v>
          </cell>
          <cell r="C96" t="str">
            <v>宝安区</v>
          </cell>
          <cell r="D96" t="str">
            <v>91440300MA5DB70C5M</v>
          </cell>
          <cell r="E96" t="str">
            <v>陈干桃</v>
          </cell>
          <cell r="F96" t="str">
            <v>深圳市宝安区石岩街道塘头社区塘头大道33号220-221</v>
          </cell>
          <cell r="G96" t="str">
            <v>民营企业</v>
          </cell>
        </row>
        <row r="97">
          <cell r="B97" t="str">
            <v>深圳市同创达勘测工程有限公司</v>
          </cell>
          <cell r="C97" t="str">
            <v>龙华区</v>
          </cell>
          <cell r="D97" t="str">
            <v>91440300MA5FGU8L1B</v>
          </cell>
          <cell r="E97" t="str">
            <v>毛国安</v>
          </cell>
          <cell r="F97" t="str">
            <v>深圳市龙华区大浪街道浪口社区华盛路134号1301</v>
          </cell>
          <cell r="G97" t="str">
            <v>民营企业</v>
          </cell>
        </row>
        <row r="98">
          <cell r="B98" t="str">
            <v>华南防灾减灾研究院（深圳）有限公司</v>
          </cell>
          <cell r="C98" t="str">
            <v>南山区</v>
          </cell>
          <cell r="D98" t="str">
            <v>91440300MA5DGDD89R</v>
          </cell>
          <cell r="E98" t="str">
            <v>杨晓峰</v>
          </cell>
          <cell r="F98" t="str">
            <v>深圳市南山区南头街道马家龙社区大新路88号马家龙63-64栋63栋西座502（516）</v>
          </cell>
          <cell r="G98" t="str">
            <v>民营企业</v>
          </cell>
        </row>
        <row r="99">
          <cell r="B99" t="str">
            <v>深圳市规划和自然资源调查测绘中心</v>
          </cell>
          <cell r="C99" t="str">
            <v>福田区</v>
          </cell>
          <cell r="D99" t="str">
            <v>124403004557514418</v>
          </cell>
          <cell r="E99" t="str">
            <v>石强</v>
          </cell>
          <cell r="F99" t="str">
            <v>深圳市福田区新闻路69号五楼</v>
          </cell>
          <cell r="G99" t="str">
            <v>事业</v>
          </cell>
        </row>
        <row r="100">
          <cell r="B100" t="str">
            <v>深圳市佳扬勘测技术有限公司</v>
          </cell>
          <cell r="C100" t="str">
            <v>龙岗区</v>
          </cell>
          <cell r="D100" t="str">
            <v>91440300MA5FA5FM3W</v>
          </cell>
          <cell r="E100" t="str">
            <v>陶光明</v>
          </cell>
          <cell r="F100" t="str">
            <v>深圳市龙岗区坂田街道五和社区光雅园二区工业区绿城科技园D栋厂房203</v>
          </cell>
          <cell r="G100" t="str">
            <v>民营企业</v>
          </cell>
        </row>
        <row r="101">
          <cell r="B101" t="str">
            <v>深圳市开创建筑设计有限公司</v>
          </cell>
          <cell r="C101" t="str">
            <v>宝安区</v>
          </cell>
          <cell r="D101" t="str">
            <v>914403004567563164</v>
          </cell>
          <cell r="E101" t="str">
            <v>唐兵</v>
          </cell>
          <cell r="F101" t="str">
            <v>深圳市宝安区福海街道塘尾社区和沙路富民工业区B5栋201</v>
          </cell>
          <cell r="G101" t="str">
            <v>民营企业</v>
          </cell>
        </row>
        <row r="102">
          <cell r="B102" t="str">
            <v>深圳市蓝天鹤测绘有限公司</v>
          </cell>
          <cell r="C102" t="str">
            <v>福田区</v>
          </cell>
          <cell r="D102" t="str">
            <v>91440300758622268H</v>
          </cell>
          <cell r="E102" t="str">
            <v>周杨</v>
          </cell>
          <cell r="F102" t="str">
            <v>深圳市福田区华强北街道通新岭社区红荔路1001号银荔大厦7层712-718室</v>
          </cell>
          <cell r="G102" t="str">
            <v>民营企业</v>
          </cell>
        </row>
        <row r="103">
          <cell r="B103" t="str">
            <v>深圳市大华勘测科技有限公司</v>
          </cell>
          <cell r="C103" t="str">
            <v>南山区</v>
          </cell>
          <cell r="D103" t="str">
            <v>91440300667099037R</v>
          </cell>
          <cell r="E103" t="str">
            <v>罗少华</v>
          </cell>
          <cell r="F103" t="str">
            <v>南山区西丽街道牛成村208栋四楼</v>
          </cell>
          <cell r="G103" t="str">
            <v>民营企业</v>
          </cell>
        </row>
        <row r="104">
          <cell r="B104" t="str">
            <v>深圳星时空工程勘测有限公司</v>
          </cell>
          <cell r="C104" t="str">
            <v>深汕特别合作区</v>
          </cell>
          <cell r="D104" t="str">
            <v>91440300MA5GBNCP46</v>
          </cell>
          <cell r="E104" t="str">
            <v>张天毅</v>
          </cell>
          <cell r="F104" t="str">
            <v>深圳市深汕特别合作区鹅埠镇产业路1号乾泰工业园办公楼5楼501号</v>
          </cell>
          <cell r="G104" t="str">
            <v>民营企业</v>
          </cell>
        </row>
        <row r="105">
          <cell r="B105" t="str">
            <v>深圳市鹏晟勘测设计院有限公司</v>
          </cell>
          <cell r="C105" t="str">
            <v>龙华区</v>
          </cell>
          <cell r="D105" t="str">
            <v>91440300MA5EX5DM58</v>
          </cell>
          <cell r="E105" t="str">
            <v>廖媛媛</v>
          </cell>
          <cell r="F105" t="str">
            <v>深圳市龙华区大浪街道龙平社区部九窝向荣路8号-2栋503</v>
          </cell>
          <cell r="G105" t="str">
            <v>民营企业</v>
          </cell>
        </row>
        <row r="106">
          <cell r="B106" t="str">
            <v>深圳市森歌数据技术有限公司</v>
          </cell>
          <cell r="C106" t="str">
            <v>南山区</v>
          </cell>
          <cell r="D106" t="str">
            <v>91440300MA5G85TU84</v>
          </cell>
          <cell r="E106" t="str">
            <v>周皓然</v>
          </cell>
          <cell r="F106" t="str">
            <v>深圳市南山区南山街道荔湾社区月亮湾大道前海诚进大厦 1002</v>
          </cell>
          <cell r="G106" t="str">
            <v>民营企业</v>
          </cell>
        </row>
        <row r="107">
          <cell r="B107" t="str">
            <v>中鑫航（深圳）实业环境集团有限公司</v>
          </cell>
          <cell r="C107" t="str">
            <v>龙岗区</v>
          </cell>
          <cell r="D107" t="str">
            <v>91440300279293532H</v>
          </cell>
          <cell r="E107" t="str">
            <v>王海</v>
          </cell>
          <cell r="F107" t="str">
            <v>深圳市龙岗区龙城街道龙岗天安数码创业园1号厂房B1302</v>
          </cell>
          <cell r="G107" t="str">
            <v>民营企业</v>
          </cell>
        </row>
        <row r="108">
          <cell r="B108" t="str">
            <v>深圳市智绘科技有限公司</v>
          </cell>
          <cell r="C108" t="str">
            <v>南山区</v>
          </cell>
          <cell r="D108" t="str">
            <v>91440300349735448H</v>
          </cell>
          <cell r="E108" t="str">
            <v>张亮</v>
          </cell>
          <cell r="F108" t="str">
            <v>深圳市南山区西丽街道西丽社区打石一路深圳国际创新谷六栋（万科云城六期二栋）A座3001研发用房至3004研发用房</v>
          </cell>
          <cell r="G108" t="str">
            <v>民营企业</v>
          </cell>
        </row>
        <row r="109">
          <cell r="B109" t="str">
            <v>中建昆仑工程建设（广东）有限公司</v>
          </cell>
          <cell r="C109" t="str">
            <v>深汕特别合作区</v>
          </cell>
          <cell r="D109" t="str">
            <v>91440605MA55XK283U</v>
          </cell>
          <cell r="E109" t="str">
            <v>张国利</v>
          </cell>
          <cell r="F109" t="str">
            <v>深圳市深汕特别合作区鹅埠镇创元路与同心路交汇处东部新时代大厦17层</v>
          </cell>
          <cell r="G109" t="str">
            <v>国有企业</v>
          </cell>
        </row>
        <row r="110">
          <cell r="B110" t="str">
            <v>深圳市华地岩土工程有限公司</v>
          </cell>
          <cell r="C110" t="str">
            <v>龙华区</v>
          </cell>
          <cell r="D110" t="str">
            <v>91440300MA5F3BHT1C</v>
          </cell>
          <cell r="E110" t="str">
            <v>王学海</v>
          </cell>
          <cell r="F110" t="str">
            <v>深圳市龙华区民治街道大岭社区梅龙路与中梅路交汇处光浩国际中心A座16-C</v>
          </cell>
          <cell r="G110" t="str">
            <v>民营企业</v>
          </cell>
        </row>
        <row r="111">
          <cell r="B111" t="str">
            <v>深圳市腾讯计算机系统有限公司</v>
          </cell>
          <cell r="C111" t="str">
            <v>南山区</v>
          </cell>
          <cell r="D111" t="str">
            <v>91440300708461136T</v>
          </cell>
          <cell r="E111" t="str">
            <v>马化腾</v>
          </cell>
          <cell r="F111" t="str">
            <v>深圳市南山区粤海街道麻岭社区科技中一路腾讯大厦35层</v>
          </cell>
          <cell r="G111" t="str">
            <v>民营企业</v>
          </cell>
        </row>
        <row r="112">
          <cell r="B112" t="str">
            <v>绘见科技（深圳）有限公司</v>
          </cell>
          <cell r="C112" t="str">
            <v>福田区</v>
          </cell>
          <cell r="D112" t="str">
            <v>91440300MA5GHHYH5K</v>
          </cell>
          <cell r="E112" t="str">
            <v>朱元彪</v>
          </cell>
          <cell r="F112" t="str">
            <v>深圳市福田区梅林街道梅都社区中康路136号深圳新一代产业园2栋301</v>
          </cell>
          <cell r="G112" t="str">
            <v>民营企业</v>
          </cell>
        </row>
        <row r="113">
          <cell r="B113" t="str">
            <v>深圳市中承地勘有限公司</v>
          </cell>
          <cell r="C113" t="str">
            <v>宝安区</v>
          </cell>
          <cell r="D113" t="str">
            <v>91440300MA5G5MC04Q</v>
          </cell>
          <cell r="E113" t="str">
            <v>喻快</v>
          </cell>
          <cell r="F113" t="str">
            <v>深圳市宝安区石岩街道塘头社区塘头1号路8号创维创新谷2#楼B0614</v>
          </cell>
          <cell r="G113" t="str">
            <v>民营企业</v>
          </cell>
        </row>
        <row r="114">
          <cell r="B114" t="str">
            <v>深圳市锐明像素科技有限公司</v>
          </cell>
          <cell r="C114" t="str">
            <v>南山区</v>
          </cell>
          <cell r="D114" t="str">
            <v>91440300MA5G88XU15</v>
          </cell>
          <cell r="E114" t="str">
            <v>刘加美</v>
          </cell>
          <cell r="F114" t="str">
            <v>深圳市南山区桃源街道长源社区学苑大道1001号B1栋2001</v>
          </cell>
          <cell r="G114" t="str">
            <v>民营企业</v>
          </cell>
        </row>
        <row r="115">
          <cell r="B115" t="str">
            <v>深圳市黄岩岛投资有限公司</v>
          </cell>
          <cell r="C115" t="str">
            <v>龙岗区</v>
          </cell>
          <cell r="D115" t="str">
            <v>91440300349589428X</v>
          </cell>
          <cell r="E115" t="str">
            <v>刘翠美</v>
          </cell>
          <cell r="F115" t="str">
            <v>深圳市龙岗区平湖街道平新大道融湖世纪花园1号楼B座1805房</v>
          </cell>
          <cell r="G115" t="str">
            <v>民营企业</v>
          </cell>
        </row>
        <row r="116">
          <cell r="B116" t="str">
            <v>深圳市华信测绘科技有限公司</v>
          </cell>
          <cell r="C116" t="str">
            <v>龙岗区</v>
          </cell>
          <cell r="D116" t="str">
            <v>91440300MA5GE76JX7</v>
          </cell>
          <cell r="E116" t="str">
            <v>陈小华</v>
          </cell>
          <cell r="F116" t="str">
            <v>深圳市龙岗区龙城街道盛平社区长兴北路6号博深大厦616</v>
          </cell>
          <cell r="G116" t="str">
            <v>民营企业</v>
          </cell>
        </row>
        <row r="117">
          <cell r="B117" t="str">
            <v>深圳市中正测绘科技有限公司</v>
          </cell>
          <cell r="C117" t="str">
            <v>福田区</v>
          </cell>
          <cell r="D117" t="str">
            <v>914403007466468368</v>
          </cell>
          <cell r="E117" t="str">
            <v>钟文俊</v>
          </cell>
          <cell r="F117" t="str">
            <v>深圳市福田区莲花街道梅岭社区新闻路59号深茂商业中心12E</v>
          </cell>
          <cell r="G117" t="str">
            <v>民营企业</v>
          </cell>
        </row>
        <row r="118">
          <cell r="B118" t="str">
            <v>深圳地质建设工程公司</v>
          </cell>
          <cell r="C118" t="str">
            <v>福田区</v>
          </cell>
          <cell r="D118" t="str">
            <v>91440300192195745G</v>
          </cell>
          <cell r="E118" t="str">
            <v>荣延祥</v>
          </cell>
          <cell r="F118" t="str">
            <v>深圳市福田区燕南路98号</v>
          </cell>
          <cell r="G118" t="str">
            <v>国有企业</v>
          </cell>
        </row>
        <row r="119">
          <cell r="B119" t="str">
            <v>深圳市中科科地勘测地理信息有限公司</v>
          </cell>
          <cell r="C119" t="str">
            <v>龙岗区</v>
          </cell>
          <cell r="D119" t="str">
            <v>91440300760484773P</v>
          </cell>
          <cell r="E119" t="str">
            <v>陈培伟</v>
          </cell>
          <cell r="F119" t="str">
            <v>深圳市龙岗区坂田街道杨美社区石背路8号坂田集团办公楼六层606室</v>
          </cell>
          <cell r="G119" t="str">
            <v>民营企业</v>
          </cell>
        </row>
        <row r="120">
          <cell r="B120" t="str">
            <v>深圳市国测测绘技术有限公司</v>
          </cell>
          <cell r="C120" t="str">
            <v>福田区</v>
          </cell>
          <cell r="D120" t="str">
            <v>914403007691957672</v>
          </cell>
          <cell r="E120" t="str">
            <v>陈家伟</v>
          </cell>
          <cell r="F120" t="str">
            <v>深圳市福田区莲花街道紫荆社区新闻路1号中电信息大厦东座1611</v>
          </cell>
          <cell r="G120" t="str">
            <v>民营企业</v>
          </cell>
        </row>
        <row r="121">
          <cell r="B121" t="str">
            <v>深圳市天成测绘技术有限公司</v>
          </cell>
          <cell r="C121" t="str">
            <v>龙岗区</v>
          </cell>
          <cell r="D121" t="str">
            <v>91440300350000131N</v>
          </cell>
          <cell r="E121" t="str">
            <v>张修祥</v>
          </cell>
          <cell r="F121" t="str">
            <v>深圳市龙岗区龙城街道盛平社区龙城大道177号401-407</v>
          </cell>
          <cell r="G121" t="str">
            <v>民营企业</v>
          </cell>
        </row>
        <row r="122">
          <cell r="B122" t="str">
            <v>深圳软通动力信息技术有限公司</v>
          </cell>
          <cell r="C122" t="str">
            <v>罗湖区</v>
          </cell>
          <cell r="D122" t="str">
            <v>91440300MA5DJWNF8W</v>
          </cell>
          <cell r="E122" t="str">
            <v>孙宏亮</v>
          </cell>
          <cell r="F122" t="str">
            <v>深圳市罗湖区东晓街道布吉路1028号中设广场A栋2-24层</v>
          </cell>
          <cell r="G122" t="str">
            <v>民营企业</v>
          </cell>
        </row>
        <row r="123">
          <cell r="B123" t="str">
            <v>中铁广州工程局集团深圳工程有限公司</v>
          </cell>
          <cell r="C123" t="str">
            <v>光明区</v>
          </cell>
          <cell r="D123" t="str">
            <v>91440300570022949N</v>
          </cell>
          <cell r="E123" t="str">
            <v>张繁荣</v>
          </cell>
          <cell r="F123" t="str">
            <v>广东省深圳市光明区马田街道马山头社区电达谷源产业园7号楼1301</v>
          </cell>
          <cell r="G123" t="str">
            <v>国有企业</v>
          </cell>
        </row>
        <row r="124">
          <cell r="B124" t="str">
            <v>深圳市中设勘测设计有限公司</v>
          </cell>
          <cell r="C124" t="str">
            <v>龙华区</v>
          </cell>
          <cell r="D124" t="str">
            <v>91440300MA5GP6GG65</v>
          </cell>
          <cell r="E124" t="str">
            <v>吴明辉</v>
          </cell>
          <cell r="F124" t="str">
            <v>深圳市龙华区龙华街道清湖社区雪岗北路恒博利荣丰产业园C座11层C1105室</v>
          </cell>
          <cell r="G124" t="str">
            <v>民营企业</v>
          </cell>
        </row>
        <row r="125">
          <cell r="B125" t="str">
            <v>深圳市麦谷科技有限公司</v>
          </cell>
          <cell r="C125" t="str">
            <v>南山区</v>
          </cell>
          <cell r="D125" t="str">
            <v>91440300558692894R</v>
          </cell>
          <cell r="E125" t="str">
            <v>周志文</v>
          </cell>
          <cell r="F125" t="str">
            <v>深圳市南山区南头街道南海大道3025号创意大厦5楼</v>
          </cell>
          <cell r="G125" t="str">
            <v>民营企业</v>
          </cell>
        </row>
        <row r="126">
          <cell r="B126" t="str">
            <v>深圳市鹏江工程勘测有限公司</v>
          </cell>
          <cell r="C126" t="str">
            <v>大鹏新区</v>
          </cell>
          <cell r="D126" t="str">
            <v>91440300MA5GB7PF1N</v>
          </cell>
          <cell r="E126" t="str">
            <v>饶国义</v>
          </cell>
          <cell r="F126" t="str">
            <v>深圳市大鹏新区葵涌街道坝光社区丰树山路2号坝光新村西区2、3、4、5、6栋负二商铺1101</v>
          </cell>
          <cell r="G126" t="str">
            <v>民营企业</v>
          </cell>
        </row>
        <row r="127">
          <cell r="B127" t="str">
            <v>深圳市中力达建设工程有限公司</v>
          </cell>
          <cell r="C127" t="str">
            <v>龙华区</v>
          </cell>
          <cell r="D127" t="str">
            <v>91440300MA5DFU36XA</v>
          </cell>
          <cell r="E127" t="str">
            <v>龚庆中</v>
          </cell>
          <cell r="F127" t="str">
            <v>深圳市龙华区民治街道大岭社区梅龙路与中梅路交汇处光浩国际中心B座1501-02</v>
          </cell>
          <cell r="G127" t="str">
            <v>民营企业</v>
          </cell>
        </row>
        <row r="128">
          <cell r="B128" t="str">
            <v>中通大地空间信息技术股份有限公司</v>
          </cell>
          <cell r="C128" t="str">
            <v>龙岗区</v>
          </cell>
          <cell r="D128" t="str">
            <v>91440300MA5DRYJ922</v>
          </cell>
          <cell r="E128" t="str">
            <v>黄瑞伟</v>
          </cell>
          <cell r="F128" t="str">
            <v>深圳市龙岗区龙城街道回龙埔社区恒明湾创汇中心5栋A座1001</v>
          </cell>
          <cell r="G128" t="str">
            <v>民营企业</v>
          </cell>
        </row>
        <row r="129">
          <cell r="B129" t="str">
            <v>中建魔方建设工程顾问（深圳）有限公司</v>
          </cell>
          <cell r="C129" t="str">
            <v>龙岗区</v>
          </cell>
          <cell r="D129" t="str">
            <v>91440300MA5EU7NM8K</v>
          </cell>
          <cell r="E129" t="str">
            <v>丁勇</v>
          </cell>
          <cell r="F129" t="str">
            <v>深圳市龙岗区布吉街道布吉南门墩龙珠花园龙珠阁龙祥阁18L</v>
          </cell>
          <cell r="G129" t="str">
            <v>民营企业</v>
          </cell>
        </row>
        <row r="130">
          <cell r="B130" t="str">
            <v>深圳市文智测绘技术有限公司</v>
          </cell>
          <cell r="C130" t="str">
            <v>龙华区</v>
          </cell>
          <cell r="D130" t="str">
            <v>91440300MA5GM97W15</v>
          </cell>
          <cell r="E130" t="str">
            <v>陈楷文</v>
          </cell>
          <cell r="F130" t="str">
            <v>深圳市龙华区龙华街道清湖社区清庆路1号深圳广播电影电视集团文化创意产业园1栋301-306</v>
          </cell>
          <cell r="G130" t="str">
            <v>民营企业</v>
          </cell>
        </row>
        <row r="131">
          <cell r="B131" t="str">
            <v>深圳市弘源勘测技术有限公司</v>
          </cell>
          <cell r="C131" t="str">
            <v>龙岗区</v>
          </cell>
          <cell r="D131" t="str">
            <v>91440300MA5ET3LH8F</v>
          </cell>
          <cell r="E131" t="str">
            <v>陈慧媛</v>
          </cell>
          <cell r="F131" t="str">
            <v>深圳市龙岗区龙城街道黄阁坑社区阁溪西村61号东侧206</v>
          </cell>
          <cell r="G131" t="str">
            <v>民营企业</v>
          </cell>
        </row>
        <row r="132">
          <cell r="B132" t="str">
            <v>深圳国能宸泰科技有限公司</v>
          </cell>
          <cell r="C132" t="str">
            <v>南山区</v>
          </cell>
          <cell r="D132" t="str">
            <v>91440300MA5EYYG5XF</v>
          </cell>
          <cell r="E132" t="str">
            <v>李岩</v>
          </cell>
          <cell r="F132" t="str">
            <v>深圳市南山区南头街道马家龙社区大新路88号马家龙63-64栋514H</v>
          </cell>
          <cell r="G132" t="str">
            <v>民营企业</v>
          </cell>
        </row>
        <row r="133">
          <cell r="B133" t="str">
            <v>深圳市一泰检测有限公司</v>
          </cell>
          <cell r="C133" t="str">
            <v>龙华区</v>
          </cell>
          <cell r="D133" t="str">
            <v>9144030034957877X6</v>
          </cell>
          <cell r="E133" t="str">
            <v>谭小艳</v>
          </cell>
          <cell r="F133" t="str">
            <v>深圳市龙华新区大浪街道龙华居委钓鱼台路威灵达工业区B栋一楼</v>
          </cell>
          <cell r="G133" t="str">
            <v>民营企业</v>
          </cell>
        </row>
        <row r="134">
          <cell r="B134" t="str">
            <v>深圳市九六勘测有限公司</v>
          </cell>
          <cell r="C134" t="str">
            <v>宝安区</v>
          </cell>
          <cell r="D134" t="str">
            <v>91440300MA5H65YJXM</v>
          </cell>
          <cell r="E134" t="str">
            <v>王小哲</v>
          </cell>
          <cell r="F134" t="str">
            <v>深圳市宝安区西乡街道铁岗社区铁岗大厦405</v>
          </cell>
          <cell r="G134" t="str">
            <v>民营企业</v>
          </cell>
        </row>
        <row r="135">
          <cell r="B135" t="str">
            <v>深圳市海伊石油技术有限公司</v>
          </cell>
          <cell r="C135" t="str">
            <v>南山区</v>
          </cell>
          <cell r="D135" t="str">
            <v>91440300060263881W</v>
          </cell>
          <cell r="E135" t="str">
            <v>王芳</v>
          </cell>
          <cell r="F135" t="str">
            <v>深圳市南山区粤海街道滨海社区海天一路19、17、18号深圳市南山区软件产业基地4B座407-409室</v>
          </cell>
          <cell r="G135" t="str">
            <v>民营企业</v>
          </cell>
        </row>
        <row r="136">
          <cell r="B136" t="str">
            <v>深圳市宏承勘测设计有限公司</v>
          </cell>
          <cell r="C136" t="str">
            <v>龙华区</v>
          </cell>
          <cell r="D136" t="str">
            <v>91440300MA5GKG927B</v>
          </cell>
          <cell r="E136" t="str">
            <v>邹奕洪</v>
          </cell>
          <cell r="F136" t="str">
            <v>深圳市龙华区民治街道民泰社区粤通综合楼E栋513</v>
          </cell>
          <cell r="G136" t="str">
            <v>民营企业</v>
          </cell>
        </row>
        <row r="137">
          <cell r="B137" t="str">
            <v>深圳精图数据有限公司</v>
          </cell>
          <cell r="C137" t="str">
            <v>福田区</v>
          </cell>
          <cell r="D137" t="str">
            <v>91440300MA5HAX671P</v>
          </cell>
          <cell r="E137" t="str">
            <v>邹国手</v>
          </cell>
          <cell r="F137" t="str">
            <v>深圳市福田区沙头街道天安社区泰然四路25号天安创新科技广场一期B座1007C2</v>
          </cell>
          <cell r="G137" t="str">
            <v>民营企业</v>
          </cell>
        </row>
        <row r="138">
          <cell r="B138" t="str">
            <v>深圳市环水管网科技服务有限公司</v>
          </cell>
          <cell r="C138" t="str">
            <v>福田区</v>
          </cell>
          <cell r="D138" t="str">
            <v>91440300MA5G68EF7N</v>
          </cell>
          <cell r="E138" t="str">
            <v>董以广</v>
          </cell>
          <cell r="F138" t="str">
            <v>深圳市福田区南园街道巴登社区深南中路1019号万德大厦1306</v>
          </cell>
          <cell r="G138" t="str">
            <v>国有企业</v>
          </cell>
        </row>
        <row r="139">
          <cell r="B139" t="str">
            <v>深圳市鼎尚测量技术有限公司</v>
          </cell>
          <cell r="C139" t="str">
            <v>宝安区</v>
          </cell>
          <cell r="D139" t="str">
            <v>91440300MA5FG0X826</v>
          </cell>
          <cell r="E139" t="str">
            <v>沈鹏</v>
          </cell>
          <cell r="F139" t="str">
            <v>广东省深圳市宝安区石岩街道龙腾社区光辉路1号C栋104</v>
          </cell>
          <cell r="G139" t="str">
            <v>民营企业</v>
          </cell>
        </row>
        <row r="140">
          <cell r="B140" t="str">
            <v>坚卓测绘与空间信息（深圳）有限公司</v>
          </cell>
          <cell r="C140" t="str">
            <v>龙岗区</v>
          </cell>
          <cell r="D140" t="str">
            <v>91440300MA5GM7CM6B</v>
          </cell>
          <cell r="E140" t="str">
            <v>胡亚江</v>
          </cell>
          <cell r="F140" t="str">
            <v>深圳市龙岗区吉华街道甘坑社区甘李六路12号中海信创新产业城14栋A1004</v>
          </cell>
          <cell r="G140" t="str">
            <v>民营企业</v>
          </cell>
        </row>
        <row r="141">
          <cell r="B141" t="str">
            <v>深圳数生科技有限公司</v>
          </cell>
          <cell r="C141" t="str">
            <v>龙华区</v>
          </cell>
          <cell r="D141" t="str">
            <v>91440300MA5GXHMR8Y</v>
          </cell>
          <cell r="E141" t="str">
            <v>陈锡创</v>
          </cell>
          <cell r="F141" t="str">
            <v>深圳市龙华区民治街道北站社区民治股份商业中心C座4201（42层04-07号）</v>
          </cell>
          <cell r="G141" t="str">
            <v>民营企业</v>
          </cell>
        </row>
        <row r="142">
          <cell r="B142" t="str">
            <v>东深智水科技（深圳）股份有限公司</v>
          </cell>
          <cell r="C142" t="str">
            <v>南山区</v>
          </cell>
          <cell r="D142" t="str">
            <v>914403002795383764</v>
          </cell>
          <cell r="E142" t="str">
            <v>郭华</v>
          </cell>
          <cell r="F142" t="str">
            <v>深圳市南山区高新区科技中二路软件园5号楼601</v>
          </cell>
          <cell r="G142" t="str">
            <v>民营企业</v>
          </cell>
        </row>
        <row r="143">
          <cell r="B143" t="str">
            <v>深圳市红日龙工程测量有限公司</v>
          </cell>
          <cell r="C143" t="str">
            <v>龙华区</v>
          </cell>
          <cell r="D143" t="str">
            <v>914403007586075863</v>
          </cell>
          <cell r="E143" t="str">
            <v>汪兆燕</v>
          </cell>
          <cell r="F143" t="str">
            <v>深圳市龙华区观湖街道下湖社区下围工业区鑫茂工业园0100030栋（D栋）3楼</v>
          </cell>
          <cell r="G143" t="str">
            <v>民营企业</v>
          </cell>
        </row>
        <row r="144">
          <cell r="B144" t="str">
            <v>深圳市水务科技发展有限公司</v>
          </cell>
          <cell r="C144" t="str">
            <v>南山区</v>
          </cell>
          <cell r="D144" t="str">
            <v>440301112261393</v>
          </cell>
          <cell r="E144" t="str">
            <v>曾庆彬</v>
          </cell>
          <cell r="F144" t="str">
            <v>深圳市前海深港合作区前湾一路1号A栋201室</v>
          </cell>
          <cell r="G144" t="str">
            <v>国有企业</v>
          </cell>
        </row>
        <row r="145">
          <cell r="B145" t="str">
            <v>深圳市智安勘测检测有限公司</v>
          </cell>
          <cell r="C145" t="str">
            <v>龙华区</v>
          </cell>
          <cell r="D145" t="str">
            <v>91440300MA5HDDYF7E</v>
          </cell>
          <cell r="E145" t="str">
            <v>万丛丛</v>
          </cell>
          <cell r="F145" t="str">
            <v>深圳市龙华区大浪街道新石社区华宁路117号中安科技园A栋1905</v>
          </cell>
          <cell r="G145" t="str">
            <v>民营企业</v>
          </cell>
        </row>
        <row r="146">
          <cell r="B146" t="str">
            <v>合木建筑科技（深圳）有限公司</v>
          </cell>
          <cell r="C146" t="str">
            <v>罗湖区</v>
          </cell>
          <cell r="D146" t="str">
            <v>91440300MA5HP4RL24</v>
          </cell>
          <cell r="E146" t="str">
            <v>陈继志</v>
          </cell>
          <cell r="F146" t="str">
            <v>深圳市罗湖区笋岗街道笋西社区梨园路6号物资控股置地大厦十一层05单元</v>
          </cell>
          <cell r="G146" t="str">
            <v>民营企业</v>
          </cell>
        </row>
        <row r="147">
          <cell r="B147" t="str">
            <v>深圳市水务技术服务有限公司</v>
          </cell>
          <cell r="C147" t="str">
            <v>福田区</v>
          </cell>
          <cell r="D147" t="str">
            <v>91440300799241525H</v>
          </cell>
          <cell r="E147" t="str">
            <v>陈志福</v>
          </cell>
          <cell r="F147" t="str">
            <v>深圳市福田区梅林街道下梅林二街西颂德花园办公楼2301-1</v>
          </cell>
          <cell r="G147" t="str">
            <v>民营企业</v>
          </cell>
        </row>
        <row r="148">
          <cell r="B148" t="str">
            <v>国家海洋局深圳海洋环境监测中心站（国家海洋局深圳海洋预报台）</v>
          </cell>
          <cell r="C148" t="str">
            <v>南山区</v>
          </cell>
          <cell r="D148" t="str">
            <v>12100000007544107Y</v>
          </cell>
          <cell r="E148" t="str">
            <v>陈华元</v>
          </cell>
          <cell r="F148" t="str">
            <v>广东省深圳市南山区招商街道沿山路31号</v>
          </cell>
          <cell r="G148" t="str">
            <v>事业</v>
          </cell>
        </row>
        <row r="149">
          <cell r="B149" t="str">
            <v>深圳中晨管道技术有限公司</v>
          </cell>
          <cell r="C149" t="str">
            <v>罗湖区</v>
          </cell>
          <cell r="D149" t="str">
            <v>91440300MA5H0XMCXB</v>
          </cell>
          <cell r="E149" t="str">
            <v>于京春</v>
          </cell>
          <cell r="F149" t="str">
            <v>深圳市罗湖区笋岗街道田心社区梅园路188号中国燃气大厦26层2605</v>
          </cell>
          <cell r="G149" t="str">
            <v>民营企业</v>
          </cell>
        </row>
        <row r="150">
          <cell r="B150" t="str">
            <v>深圳市中深勘测设计有限公司</v>
          </cell>
          <cell r="C150" t="str">
            <v>宝安区</v>
          </cell>
          <cell r="D150" t="str">
            <v>91440300MA5EM6MC3F</v>
          </cell>
          <cell r="E150" t="str">
            <v>黄彩玉</v>
          </cell>
          <cell r="F150" t="str">
            <v>深圳市宝安区石岩街道石龙社区工业二路1号惠科工业园厂房2栋六层</v>
          </cell>
          <cell r="G150" t="str">
            <v>民营企业</v>
          </cell>
        </row>
        <row r="151">
          <cell r="B151" t="str">
            <v>深圳市致信达地下管线探测技术有限公司</v>
          </cell>
          <cell r="C151" t="str">
            <v>龙华区</v>
          </cell>
          <cell r="D151" t="str">
            <v>91440300MA5DDEFL42</v>
          </cell>
          <cell r="E151" t="str">
            <v>王政</v>
          </cell>
          <cell r="F151" t="str">
            <v>深圳市龙华区龙华街道松和社区梅龙大道912号展源商务大厦6层602室</v>
          </cell>
          <cell r="G151" t="str">
            <v>民营企业</v>
          </cell>
        </row>
        <row r="152">
          <cell r="B152" t="str">
            <v>深圳四维勘测工程有限公司</v>
          </cell>
          <cell r="C152" t="str">
            <v>龙华区</v>
          </cell>
          <cell r="D152" t="str">
            <v>91440300MA5EN0M988</v>
          </cell>
          <cell r="E152" t="str">
            <v>李树堂</v>
          </cell>
          <cell r="F152" t="str">
            <v>深圳市龙华区龙华街道清湖社区清祥路清湖科技园B座10层1059-1061</v>
          </cell>
          <cell r="G152" t="str">
            <v>民营企业</v>
          </cell>
        </row>
        <row r="153">
          <cell r="B153" t="str">
            <v>深圳市博纬测绘服务有限公司</v>
          </cell>
          <cell r="C153" t="str">
            <v>宝安区</v>
          </cell>
          <cell r="D153" t="str">
            <v>914403003351742056</v>
          </cell>
          <cell r="E153" t="str">
            <v>冯寿云</v>
          </cell>
          <cell r="F153" t="str">
            <v>深圳市宝安区新安街道新乐社区38区龙井一路华创达前海创客科技创新基地A1栋705</v>
          </cell>
          <cell r="G153" t="str">
            <v>民营企业</v>
          </cell>
        </row>
        <row r="154">
          <cell r="B154" t="str">
            <v>深圳市城市公共安全技术研究院有限公司</v>
          </cell>
          <cell r="C154" t="str">
            <v>罗湖区</v>
          </cell>
          <cell r="D154" t="str">
            <v>914403003598686152</v>
          </cell>
          <cell r="E154" t="str">
            <v>张少标</v>
          </cell>
          <cell r="F154" t="str">
            <v>深圳市罗湖区清水河街道清水河社区清水河三路18号博盈大厦2号楼301</v>
          </cell>
          <cell r="G154" t="str">
            <v>国有企业</v>
          </cell>
        </row>
        <row r="155">
          <cell r="B155" t="str">
            <v>深圳市中爵勘测绘有限公司</v>
          </cell>
          <cell r="C155" t="str">
            <v>龙岗区</v>
          </cell>
          <cell r="D155" t="str">
            <v>91440300360138628D</v>
          </cell>
          <cell r="E155" t="str">
            <v>阳满生</v>
          </cell>
          <cell r="F155" t="str">
            <v>深圳市龙岗区吉华街道水径社区布龙路208号上水国际文化创意园D栋208、209</v>
          </cell>
          <cell r="G155" t="str">
            <v>民营企业</v>
          </cell>
        </row>
        <row r="156">
          <cell r="B156" t="str">
            <v>维沃移动通信（深圳）有限公司</v>
          </cell>
          <cell r="C156" t="str">
            <v>宝安区</v>
          </cell>
          <cell r="D156" t="str">
            <v>91440300MA5EH0KF1N</v>
          </cell>
          <cell r="E156" t="str">
            <v>胡柏山</v>
          </cell>
          <cell r="F156" t="str">
            <v>深圳市宝安区新安街道海旺社区N12区新湖路99号壹方中心北区三期A塔2301-09、2401-09、2501-09、2601-09</v>
          </cell>
          <cell r="G156" t="str">
            <v>民营企业</v>
          </cell>
        </row>
        <row r="157">
          <cell r="B157" t="str">
            <v>深圳市安泰数据监测科技有限公司</v>
          </cell>
          <cell r="C157" t="str">
            <v>福田区</v>
          </cell>
          <cell r="D157" t="str">
            <v>91440300MA5DFBD88G</v>
          </cell>
          <cell r="E157" t="str">
            <v>李容胜</v>
          </cell>
          <cell r="F157" t="str">
            <v>深圳市福田区福保街道福保社区槟榔道6号福兴仓储楼三区5层512</v>
          </cell>
          <cell r="G157" t="str">
            <v>民营企业</v>
          </cell>
        </row>
        <row r="158">
          <cell r="B158" t="str">
            <v>深圳市中鹏城勘测有限公司</v>
          </cell>
          <cell r="C158" t="str">
            <v>宝安区</v>
          </cell>
          <cell r="D158" t="str">
            <v>91440300311761763P</v>
          </cell>
          <cell r="E158" t="str">
            <v>赵中良</v>
          </cell>
          <cell r="F158" t="str">
            <v>深圳市宝安区石岩街道水田社区宝石东路70号（鸿兴路1号）404</v>
          </cell>
          <cell r="G158" t="str">
            <v>民营企业</v>
          </cell>
        </row>
        <row r="159">
          <cell r="B159" t="str">
            <v>深圳市新瑞勘测技术有限公司</v>
          </cell>
          <cell r="C159" t="str">
            <v>龙岗区</v>
          </cell>
          <cell r="D159" t="str">
            <v>91440300326435792N</v>
          </cell>
          <cell r="E159" t="str">
            <v>许彤丽</v>
          </cell>
          <cell r="F159" t="str">
            <v>深圳市龙岗区宝龙街道龙东社区爱南路78号利好工业园3栋509</v>
          </cell>
          <cell r="G159" t="str">
            <v>民营企业</v>
          </cell>
        </row>
        <row r="160">
          <cell r="B160" t="str">
            <v>深圳联和智慧科技有限公司</v>
          </cell>
          <cell r="C160" t="str">
            <v>南山区</v>
          </cell>
          <cell r="D160" t="str">
            <v>91440300MA5FUFMF71</v>
          </cell>
          <cell r="E160" t="str">
            <v>杨翰翔</v>
          </cell>
          <cell r="F160" t="str">
            <v>深圳市南山区粤海街道高新区社区科技南路16号深圳湾科技生态园11栋A2805</v>
          </cell>
          <cell r="G160" t="str">
            <v>民营企业</v>
          </cell>
        </row>
        <row r="161">
          <cell r="B161" t="str">
            <v>深圳砺剑天眼科技有限公司</v>
          </cell>
          <cell r="C161" t="str">
            <v>南山区</v>
          </cell>
          <cell r="D161" t="str">
            <v>91510700MA62423M6H</v>
          </cell>
          <cell r="E161" t="str">
            <v>张霞</v>
          </cell>
          <cell r="F161" t="str">
            <v>深圳市南山区桃源街道长源社区学苑大道1001号南山智园A7栋201</v>
          </cell>
          <cell r="G161" t="str">
            <v>民营企业</v>
          </cell>
        </row>
        <row r="162">
          <cell r="B162" t="str">
            <v>深圳市长勘勘察设计有限公司</v>
          </cell>
          <cell r="C162" t="str">
            <v>罗湖区</v>
          </cell>
          <cell r="D162" t="str">
            <v>91440300729869413Y</v>
          </cell>
          <cell r="E162" t="str">
            <v>丁进选</v>
          </cell>
          <cell r="F162" t="str">
            <v>深圳市深南东路1108号福德花园裙楼三层西侧</v>
          </cell>
          <cell r="G162" t="str">
            <v>国有企业</v>
          </cell>
        </row>
        <row r="163">
          <cell r="B163" t="str">
            <v>深圳市规划和自然资源数据管理中心</v>
          </cell>
          <cell r="C163" t="e">
            <v>#N/A</v>
          </cell>
          <cell r="D163" t="str">
            <v>12440300MB2E203828</v>
          </cell>
          <cell r="E163" t="str">
            <v>陈学业</v>
          </cell>
          <cell r="F163" t="str">
            <v>深圳市福田区香蜜湖街道红荔西路8007号土地房产交易大厦2楼</v>
          </cell>
          <cell r="G163" t="str">
            <v>事业</v>
          </cell>
        </row>
        <row r="164">
          <cell r="B164" t="str">
            <v>深圳市广通测绘有限公司</v>
          </cell>
          <cell r="C164" t="str">
            <v>宝安区</v>
          </cell>
          <cell r="D164" t="str">
            <v>91440300786578276M</v>
          </cell>
          <cell r="E164" t="str">
            <v>赵军</v>
          </cell>
          <cell r="F164" t="str">
            <v>深圳市宝安区新桥街道新桥社区北环路110号1103</v>
          </cell>
          <cell r="G164" t="str">
            <v>民营企业</v>
          </cell>
        </row>
        <row r="165">
          <cell r="B165" t="str">
            <v>深圳市童博建设工程有限公司</v>
          </cell>
          <cell r="C165" t="str">
            <v>龙岗区</v>
          </cell>
          <cell r="D165" t="str">
            <v>91440300699087874E</v>
          </cell>
          <cell r="E165" t="str">
            <v>詹发新</v>
          </cell>
          <cell r="F165" t="str">
            <v>深圳市龙岗区龙城街道爱联畲吓村麻风塘翡翠明珠花园F9栋202</v>
          </cell>
          <cell r="G165" t="str">
            <v>民营企业</v>
          </cell>
        </row>
        <row r="166">
          <cell r="B166" t="str">
            <v>深圳原世界科技有限公司</v>
          </cell>
          <cell r="C166" t="str">
            <v>南山区</v>
          </cell>
          <cell r="D166" t="str">
            <v>914403005827314866</v>
          </cell>
          <cell r="E166" t="str">
            <v>霍春望</v>
          </cell>
          <cell r="F166" t="str">
            <v>深圳市南山区西丽街道松坪山社区科技北二路25号航天微电机厂房科研楼A座五层501</v>
          </cell>
          <cell r="G166" t="str">
            <v>民营企业</v>
          </cell>
        </row>
        <row r="167">
          <cell r="B167" t="str">
            <v>深圳市龙华区发展研究院</v>
          </cell>
          <cell r="C167" t="str">
            <v>龙华区</v>
          </cell>
          <cell r="D167" t="str">
            <v>12440300MB2C629191</v>
          </cell>
          <cell r="E167" t="str">
            <v>后娅薇</v>
          </cell>
          <cell r="F167" t="str">
            <v>深圳市龙华区龙华街道清泉路7号富康行政办公区B座901-905</v>
          </cell>
          <cell r="G167" t="str">
            <v>事业</v>
          </cell>
        </row>
        <row r="168">
          <cell r="B168" t="str">
            <v>深圳市自然资源和不动产评估发展研究中心</v>
          </cell>
          <cell r="C168" t="e">
            <v>#N/A</v>
          </cell>
          <cell r="D168" t="str">
            <v>124403004557517406</v>
          </cell>
          <cell r="E168" t="str">
            <v>吴正红</v>
          </cell>
          <cell r="F168" t="str">
            <v>深圳市福田区红荔西路8007号土地房产交易大厦附楼一楼</v>
          </cell>
          <cell r="G168" t="str">
            <v>事业</v>
          </cell>
        </row>
        <row r="169">
          <cell r="B169" t="str">
            <v>艾图数据（深圳）有限责任公司</v>
          </cell>
          <cell r="C169" t="str">
            <v>南山区</v>
          </cell>
          <cell r="D169" t="str">
            <v>91440300MA5GUH7D1X</v>
          </cell>
          <cell r="E169" t="str">
            <v>肖惠贤</v>
          </cell>
          <cell r="F169" t="str">
            <v>深圳市南山区粤海街道高新区社区高新南七道1号粤美特大厦2301</v>
          </cell>
          <cell r="G169" t="str">
            <v>民营企业</v>
          </cell>
        </row>
        <row r="170">
          <cell r="B170" t="str">
            <v>深圳市精微勘测工程有限公司</v>
          </cell>
          <cell r="C170" t="str">
            <v>龙岗区</v>
          </cell>
          <cell r="D170" t="str">
            <v>91440300MA5GWQLY89</v>
          </cell>
          <cell r="E170" t="str">
            <v>李卓为</v>
          </cell>
          <cell r="F170" t="str">
            <v>深圳市龙岗区吉华街道丽湖社区上水花园124号西侧综合楼B403-404</v>
          </cell>
          <cell r="G170" t="str">
            <v>民营企业</v>
          </cell>
        </row>
        <row r="171">
          <cell r="B171" t="str">
            <v>深圳市苏勘岩土工程有限公司</v>
          </cell>
          <cell r="C171" t="str">
            <v>龙岗区</v>
          </cell>
          <cell r="D171" t="str">
            <v>91440300689432291J</v>
          </cell>
          <cell r="E171" t="str">
            <v>嵇林</v>
          </cell>
          <cell r="F171" t="str">
            <v>深圳市龙岗区龙岗街道南联社区向银路66号702#</v>
          </cell>
          <cell r="G171" t="str">
            <v>民营企业</v>
          </cell>
        </row>
        <row r="172">
          <cell r="B172" t="str">
            <v>深圳市星地遥感科技有限公司</v>
          </cell>
          <cell r="C172" t="str">
            <v>龙华区</v>
          </cell>
          <cell r="D172" t="str">
            <v>91441900MA573WJP1G</v>
          </cell>
          <cell r="E172" t="str">
            <v>龚春龙</v>
          </cell>
          <cell r="F172" t="str">
            <v>深圳市龙华区龙华街道富康社区东环二路65号德美工业中心A4栋4层409</v>
          </cell>
          <cell r="G172" t="str">
            <v>民营企业</v>
          </cell>
        </row>
        <row r="173">
          <cell r="B173" t="str">
            <v>希宇测绘技术（深圳）有限公司</v>
          </cell>
          <cell r="C173" t="str">
            <v>龙华区</v>
          </cell>
          <cell r="D173" t="str">
            <v>91440300MA5G5BTR3N</v>
          </cell>
          <cell r="E173" t="str">
            <v>蔡建波</v>
          </cell>
          <cell r="F173" t="str">
            <v>广东省深圳市龙华区观湖街道观城山庄1栋B103</v>
          </cell>
          <cell r="G173" t="str">
            <v>民营企业</v>
          </cell>
        </row>
        <row r="174">
          <cell r="B174" t="str">
            <v>深圳市宇普测绘技术有限公司</v>
          </cell>
          <cell r="C174" t="str">
            <v>龙岗区</v>
          </cell>
          <cell r="D174" t="str">
            <v>91440300564227403K</v>
          </cell>
          <cell r="E174" t="str">
            <v>牛思钰</v>
          </cell>
          <cell r="F174" t="str">
            <v>深圳市龙岗区龙城街道紫薇社区紫薇路76号紫薇苑一期7栋102</v>
          </cell>
          <cell r="G174" t="str">
            <v>民营企业</v>
          </cell>
        </row>
        <row r="175">
          <cell r="B175" t="str">
            <v>深圳天佑轨道交通维护有限公司</v>
          </cell>
          <cell r="C175" t="str">
            <v>龙岗区</v>
          </cell>
          <cell r="D175" t="str">
            <v>91440300MA5HA7FR1E</v>
          </cell>
          <cell r="E175" t="str">
            <v>唐新春</v>
          </cell>
          <cell r="F175" t="str">
            <v>深圳市龙岗区龙城街道盛平社区盛龙路14号远洋新天地水岸花园10栋7I</v>
          </cell>
          <cell r="G175" t="str">
            <v>民营企业</v>
          </cell>
        </row>
        <row r="176">
          <cell r="B176" t="str">
            <v>深圳市天著勘察测绘工程有限公司</v>
          </cell>
          <cell r="C176" t="str">
            <v>龙华区</v>
          </cell>
          <cell r="D176" t="str">
            <v>91440300MA5H8W9H95</v>
          </cell>
          <cell r="E176" t="str">
            <v>彭勇</v>
          </cell>
          <cell r="F176" t="str">
            <v>深圳市龙华区大浪街道高峰社区赤岭路27号B601</v>
          </cell>
          <cell r="G176" t="str">
            <v>民营企业</v>
          </cell>
        </row>
        <row r="177">
          <cell r="B177" t="str">
            <v>深圳市岩土工程有限公司</v>
          </cell>
          <cell r="C177" t="str">
            <v>福田区</v>
          </cell>
          <cell r="D177" t="str">
            <v>9144030019217678XN</v>
          </cell>
          <cell r="E177" t="str">
            <v>温科伟</v>
          </cell>
          <cell r="F177" t="str">
            <v>深圳市福田区华强北街道福强社区上步中路1043号深勘大厦201、202</v>
          </cell>
          <cell r="G177" t="str">
            <v>民营企业</v>
          </cell>
        </row>
        <row r="178">
          <cell r="B178" t="str">
            <v>深圳中坚勘察测绘有限公司</v>
          </cell>
          <cell r="C178" t="str">
            <v>罗湖区</v>
          </cell>
          <cell r="D178" t="str">
            <v>91440300MA5H67TB85</v>
          </cell>
          <cell r="E178" t="str">
            <v>官红波</v>
          </cell>
          <cell r="F178" t="str">
            <v>深圳市罗湖区笋岗街道笋西社区宝安北路2018号华海达十层10F17、10F19</v>
          </cell>
          <cell r="G178" t="str">
            <v>民营企业</v>
          </cell>
        </row>
        <row r="179">
          <cell r="B179" t="str">
            <v>深圳市一统土地房地产评估工程咨询勘测有限公司</v>
          </cell>
          <cell r="C179" t="str">
            <v>福田区</v>
          </cell>
          <cell r="D179" t="str">
            <v>91440300279430242J</v>
          </cell>
          <cell r="E179" t="str">
            <v>彭结</v>
          </cell>
          <cell r="F179" t="str">
            <v>深圳市福田区沙头街道天安社区深南大道6007号安徽大厦3001、3002、3003</v>
          </cell>
          <cell r="G179" t="str">
            <v>民营企业</v>
          </cell>
        </row>
        <row r="180">
          <cell r="B180" t="str">
            <v>深圳市方圆地理信息有限公司</v>
          </cell>
          <cell r="C180" t="str">
            <v>龙岗区</v>
          </cell>
          <cell r="D180" t="str">
            <v>91440300MA5EHTX27G</v>
          </cell>
          <cell r="E180" t="str">
            <v>高翔</v>
          </cell>
          <cell r="F180" t="str">
            <v>深圳市龙岗区龙城街道美利达新村AB栋B608</v>
          </cell>
          <cell r="G180" t="str">
            <v>民营企业</v>
          </cell>
        </row>
        <row r="181">
          <cell r="B181" t="str">
            <v>深圳市思成勘测工程有限公司</v>
          </cell>
          <cell r="C181" t="str">
            <v>宝安区</v>
          </cell>
          <cell r="D181" t="str">
            <v>91440300MA5H80KTXT</v>
          </cell>
          <cell r="E181" t="str">
            <v>何希俊</v>
          </cell>
          <cell r="F181" t="str">
            <v>深圳市宝安区西乡街道臣田社区臣田村西区83号301</v>
          </cell>
          <cell r="G181" t="str">
            <v>民营企业</v>
          </cell>
        </row>
        <row r="182">
          <cell r="B182" t="str">
            <v>深圳市云广宏工程有限公司</v>
          </cell>
          <cell r="C182" t="str">
            <v>龙岗区</v>
          </cell>
          <cell r="D182" t="str">
            <v>914403003262811134</v>
          </cell>
          <cell r="E182" t="str">
            <v>雷百灵</v>
          </cell>
          <cell r="F182" t="str">
            <v>广东省深圳市龙岗区平湖街道平湖社区石井头33号泽深海花园L栋管理处102</v>
          </cell>
          <cell r="G182" t="str">
            <v>民营企业</v>
          </cell>
        </row>
        <row r="183">
          <cell r="B183" t="str">
            <v>铁科院（深圳）检测工程有限公司</v>
          </cell>
          <cell r="C183" t="str">
            <v>光明区</v>
          </cell>
          <cell r="D183" t="str">
            <v>91440300792570107B</v>
          </cell>
          <cell r="E183" t="str">
            <v>高明显</v>
          </cell>
          <cell r="F183" t="str">
            <v>深圳市光明区玉塘办事处红星社区松白路3022号(品尚优谷创意产业园)B栋一楼、C栋和E栋</v>
          </cell>
          <cell r="G183" t="str">
            <v>国有企业</v>
          </cell>
        </row>
        <row r="184">
          <cell r="B184" t="str">
            <v>深圳易宝软件有限公司</v>
          </cell>
          <cell r="C184" t="str">
            <v>龙岗区</v>
          </cell>
          <cell r="D184" t="str">
            <v>913100007030094231</v>
          </cell>
          <cell r="E184" t="str">
            <v>吴波</v>
          </cell>
          <cell r="F184" t="str">
            <v>深圳市龙岗区坂田街道岗头社区清湖工业区宝能科技园南区一期B区B2栋1501</v>
          </cell>
          <cell r="G184" t="str">
            <v>民营企业</v>
          </cell>
        </row>
        <row r="185">
          <cell r="B185" t="str">
            <v>深圳市宏湖勘测地理信息有限公司</v>
          </cell>
          <cell r="C185" t="str">
            <v>坪山区</v>
          </cell>
          <cell r="D185" t="str">
            <v>91440300MA5HTMTL68</v>
          </cell>
          <cell r="E185" t="str">
            <v>胡金平</v>
          </cell>
          <cell r="F185" t="str">
            <v>深圳市坪山区马峦街道沙坣社区沙新路四巷10号B栋201</v>
          </cell>
          <cell r="G185" t="str">
            <v>民营企业</v>
          </cell>
        </row>
        <row r="186">
          <cell r="B186" t="str">
            <v>深圳数字智创科技有限公司</v>
          </cell>
          <cell r="C186" t="str">
            <v>福田区</v>
          </cell>
          <cell r="D186" t="str">
            <v>91440300MA5HHR3749</v>
          </cell>
          <cell r="E186" t="str">
            <v>夏玉平</v>
          </cell>
          <cell r="F186" t="str">
            <v>深圳市福田区莲花街道景田社区景田路82号中国茶宫628</v>
          </cell>
          <cell r="G186" t="str">
            <v>民营企业</v>
          </cell>
        </row>
        <row r="187">
          <cell r="B187" t="str">
            <v>深圳华粤城市建设工程设计有限公司</v>
          </cell>
          <cell r="C187" t="str">
            <v>龙岗区</v>
          </cell>
          <cell r="D187" t="str">
            <v>914403001924886790</v>
          </cell>
          <cell r="E187" t="str">
            <v>兰长青</v>
          </cell>
          <cell r="F187" t="str">
            <v>广东省深圳市龙岗区平湖街道富安大道华南城铁东物流区12栋17层1701-1711</v>
          </cell>
          <cell r="G187" t="str">
            <v>民营企业</v>
          </cell>
        </row>
        <row r="188">
          <cell r="B188" t="str">
            <v>深圳市高晟勘测科技有限公司</v>
          </cell>
          <cell r="C188" t="str">
            <v>宝安区</v>
          </cell>
          <cell r="D188" t="str">
            <v>91440300MA5HFGBP1D</v>
          </cell>
          <cell r="E188" t="str">
            <v>王一枫</v>
          </cell>
          <cell r="F188" t="str">
            <v>深圳市宝安区西乡街道盐田社区银田工业区 A6 栋附楼 5 楼</v>
          </cell>
          <cell r="G188" t="str">
            <v>民营企业</v>
          </cell>
        </row>
        <row r="189">
          <cell r="B189" t="str">
            <v>深圳市德海勘测有限公司</v>
          </cell>
          <cell r="C189" t="str">
            <v>龙岗区</v>
          </cell>
          <cell r="D189" t="str">
            <v>91440300MA5DDGPJ75</v>
          </cell>
          <cell r="E189" t="str">
            <v>梁清</v>
          </cell>
          <cell r="F189" t="str">
            <v>深圳市龙岗区龙岗街道龙城大道3号蓝涛商务中心4楼</v>
          </cell>
          <cell r="G189" t="str">
            <v>民营企业</v>
          </cell>
        </row>
        <row r="190">
          <cell r="B190" t="str">
            <v>深圳市致远勘测有限公司</v>
          </cell>
          <cell r="C190" t="str">
            <v>龙岗区</v>
          </cell>
          <cell r="D190" t="str">
            <v>9144030059430668XR</v>
          </cell>
          <cell r="E190" t="str">
            <v>王喜营</v>
          </cell>
          <cell r="F190" t="str">
            <v>深圳市龙岗区龙城街道吉祥社区龙翔大道3号龙翔花园5栋1105</v>
          </cell>
          <cell r="G190" t="str">
            <v>民营企业</v>
          </cell>
        </row>
        <row r="191">
          <cell r="B191" t="str">
            <v>深圳市文宝检测服务有限公司</v>
          </cell>
          <cell r="C191" t="str">
            <v>龙华区</v>
          </cell>
          <cell r="D191" t="str">
            <v>914403000801367400</v>
          </cell>
          <cell r="E191" t="str">
            <v>张云庆</v>
          </cell>
          <cell r="F191" t="str">
            <v>深圳市龙华区观湖街道樟溪社区白鸽湖路32号101</v>
          </cell>
          <cell r="G191" t="str">
            <v>民营企业</v>
          </cell>
        </row>
        <row r="192">
          <cell r="B192" t="str">
            <v>深圳市鹏锦科技有限公司</v>
          </cell>
          <cell r="C192" t="str">
            <v>龙岗区</v>
          </cell>
          <cell r="D192" t="str">
            <v>914403007787753765</v>
          </cell>
          <cell r="E192" t="str">
            <v>刘雪香</v>
          </cell>
          <cell r="F192" t="str">
            <v>深圳市龙岗区布吉街道长龙社区水径欧密巷7号本涛公司厂房602</v>
          </cell>
          <cell r="G192" t="str">
            <v>民营企业</v>
          </cell>
        </row>
        <row r="193">
          <cell r="B193" t="str">
            <v>深圳市莱福勘测地理信息有限公司</v>
          </cell>
          <cell r="C193" t="str">
            <v>龙岗区</v>
          </cell>
          <cell r="D193" t="str">
            <v>91440300MA5GTKM620</v>
          </cell>
          <cell r="E193" t="str">
            <v>邹小桥</v>
          </cell>
          <cell r="F193" t="str">
            <v>深圳市龙岗区坂田街道坂田社区坂田大厦201_03</v>
          </cell>
          <cell r="G193" t="str">
            <v>民营企业</v>
          </cell>
        </row>
        <row r="194">
          <cell r="B194" t="str">
            <v>广东天鉴检测技术服务股份有限公司</v>
          </cell>
          <cell r="C194" t="str">
            <v>宝安区</v>
          </cell>
          <cell r="D194" t="str">
            <v>914403007675920131</v>
          </cell>
          <cell r="E194" t="str">
            <v>涂卫东</v>
          </cell>
          <cell r="F194" t="str">
            <v>深圳市宝安区67区留仙一路甲岸科技园1号厂房7楼（办公场所）</v>
          </cell>
          <cell r="G194" t="str">
            <v>民营企业</v>
          </cell>
        </row>
        <row r="195">
          <cell r="B195" t="str">
            <v>深圳市天合一工程设计咨询有限公司</v>
          </cell>
          <cell r="C195" t="str">
            <v>宝安区</v>
          </cell>
          <cell r="D195" t="str">
            <v>91440300356436024B</v>
          </cell>
          <cell r="E195" t="str">
            <v>王子旗</v>
          </cell>
          <cell r="F195" t="str">
            <v>深圳市宝安区西乡街道劳动社区中信湾上六座花园7栋A座206</v>
          </cell>
          <cell r="G195" t="str">
            <v>民营企业</v>
          </cell>
        </row>
        <row r="196">
          <cell r="B196" t="str">
            <v>深圳市两步路信息技术有限公司</v>
          </cell>
          <cell r="C196" t="str">
            <v>南山区</v>
          </cell>
          <cell r="D196" t="str">
            <v>91440300349733127W</v>
          </cell>
          <cell r="E196" t="str">
            <v>黄荣标</v>
          </cell>
          <cell r="F196" t="str">
            <v>深圳市南山区粤海街道滨海社区海天一路19、17、18号深圳市软件产业基地4栋A602</v>
          </cell>
          <cell r="G196" t="str">
            <v>民营企业</v>
          </cell>
        </row>
        <row r="197">
          <cell r="B197" t="str">
            <v>深圳市海塞姆科技有限公司</v>
          </cell>
          <cell r="C197" t="str">
            <v>南山区</v>
          </cell>
          <cell r="D197" t="str">
            <v>91440300MA5G8BE46D</v>
          </cell>
          <cell r="E197" t="str">
            <v>李长太</v>
          </cell>
          <cell r="F197" t="str">
            <v>深圳市南山区桃源街道平山社区留仙大道4093号南山云谷创新产业园山水楼A座206</v>
          </cell>
          <cell r="G197" t="str">
            <v>民营企业</v>
          </cell>
        </row>
        <row r="198">
          <cell r="B198" t="str">
            <v>深圳市臻广空间信息技术咨询有限公司</v>
          </cell>
          <cell r="C198" t="str">
            <v>福田区</v>
          </cell>
          <cell r="D198" t="str">
            <v>91440300MA5HUC614K</v>
          </cell>
          <cell r="E198" t="str">
            <v>胡朝霞</v>
          </cell>
          <cell r="F198" t="str">
            <v>深圳市福田区园岭街道上林社区八卦四路10号中浩大厦405</v>
          </cell>
          <cell r="G198" t="str">
            <v>民营企业</v>
          </cell>
        </row>
        <row r="199">
          <cell r="B199" t="str">
            <v>深圳市宝安排水有限公司</v>
          </cell>
          <cell r="C199" t="str">
            <v>宝安区</v>
          </cell>
          <cell r="D199" t="str">
            <v>91440300359306655C</v>
          </cell>
          <cell r="E199" t="str">
            <v>邬洪</v>
          </cell>
          <cell r="F199" t="str">
            <v>西乡街道兴业路3012号老兵大厦东座（三）二楼</v>
          </cell>
          <cell r="G199" t="str">
            <v>国有企业</v>
          </cell>
        </row>
        <row r="200">
          <cell r="B200" t="str">
            <v>深圳市科橙勘测科技有限公司</v>
          </cell>
          <cell r="C200" t="str">
            <v>福田区</v>
          </cell>
          <cell r="D200" t="str">
            <v>91440300MAD3LQ2363</v>
          </cell>
          <cell r="E200" t="str">
            <v>俞家鑫</v>
          </cell>
          <cell r="F200" t="str">
            <v>深圳市福田区莲花街道紫荆社区深南大道6006号华丰大厦608</v>
          </cell>
          <cell r="G200" t="str">
            <v>民营企业</v>
          </cell>
        </row>
        <row r="201">
          <cell r="B201" t="str">
            <v>胡梁云服（深圳）科技发展有限公司</v>
          </cell>
          <cell r="C201" t="str">
            <v>福田区</v>
          </cell>
          <cell r="D201" t="str">
            <v>91440300MA5DF3MLXH</v>
          </cell>
          <cell r="E201" t="str">
            <v>胡梁</v>
          </cell>
          <cell r="F201" t="str">
            <v>深圳市福田区园岭街道华林社区八卦三路八卦岭工业区523栋701</v>
          </cell>
          <cell r="G201" t="str">
            <v>民营企业</v>
          </cell>
        </row>
        <row r="202">
          <cell r="B202" t="str">
            <v>中扬建设工程（深圳）有限公司</v>
          </cell>
          <cell r="C202" t="str">
            <v>宝安区</v>
          </cell>
          <cell r="D202" t="str">
            <v>91440300MA5EF4RH2B</v>
          </cell>
          <cell r="E202" t="str">
            <v>谷菊芳</v>
          </cell>
          <cell r="F202" t="str">
            <v>广东省深圳市宝安区新桥街道上星社区上星路万科星城星宸大厦第1栋801</v>
          </cell>
          <cell r="G202" t="str">
            <v>民营企业</v>
          </cell>
        </row>
        <row r="203">
          <cell r="B203" t="str">
            <v>深圳市科拓勘测工程有限公司</v>
          </cell>
          <cell r="C203" t="str">
            <v>光明区</v>
          </cell>
          <cell r="D203" t="str">
            <v>91440300MA5F9CE003</v>
          </cell>
          <cell r="E203" t="str">
            <v>姚付华</v>
          </cell>
          <cell r="F203" t="str">
            <v>深圳市光明区玉塘街道田寮社区根玉路模具产业基地深圳市兆恒抚顺特钢有限公司2号楼第5层</v>
          </cell>
          <cell r="G203" t="str">
            <v>民营企业</v>
          </cell>
        </row>
        <row r="204">
          <cell r="B204" t="str">
            <v>深圳市万年春环境建设有限公司</v>
          </cell>
          <cell r="C204" t="str">
            <v>龙岗区</v>
          </cell>
          <cell r="D204" t="str">
            <v>914403007330797723</v>
          </cell>
          <cell r="E204" t="str">
            <v>钟焕达</v>
          </cell>
          <cell r="F204" t="str">
            <v>深圳市龙岗区龙城街道中心城龙岗天安数码创新园一号厂房B1404</v>
          </cell>
          <cell r="G204" t="str">
            <v>民营企业</v>
          </cell>
        </row>
        <row r="205">
          <cell r="B205" t="str">
            <v>深圳市天轶勘测科技有限公司</v>
          </cell>
          <cell r="C205" t="str">
            <v>龙岗区</v>
          </cell>
          <cell r="D205" t="str">
            <v>91440300MA5F1WC767</v>
          </cell>
          <cell r="E205" t="str">
            <v>肖飞</v>
          </cell>
          <cell r="F205" t="str">
            <v>深圳市龙岗区吉华街道三联社区塘园新村十三巷1号313</v>
          </cell>
          <cell r="G205" t="str">
            <v>民营企业</v>
          </cell>
        </row>
        <row r="206">
          <cell r="B206" t="str">
            <v>深圳市万毅勘测有限公司</v>
          </cell>
          <cell r="C206" t="str">
            <v>龙岗区</v>
          </cell>
          <cell r="D206" t="str">
            <v>91440300MA5DQFEE4J</v>
          </cell>
          <cell r="E206" t="str">
            <v>邱福娣</v>
          </cell>
          <cell r="F206" t="str">
            <v>深圳市龙岗区龙城街道爱联社区新丰路133号301三楼A03</v>
          </cell>
          <cell r="G206" t="str">
            <v>民营企业</v>
          </cell>
        </row>
        <row r="207">
          <cell r="B207" t="str">
            <v>深圳华创测绘科技有限公司</v>
          </cell>
          <cell r="C207" t="str">
            <v>龙岗区</v>
          </cell>
          <cell r="D207" t="str">
            <v>91440300MA5HB3LR4Y</v>
          </cell>
          <cell r="E207" t="str">
            <v>尹小华</v>
          </cell>
          <cell r="F207" t="str">
            <v>深圳市龙岗区龙城街道盛平社区龙城大道126号维百盛大厦1008</v>
          </cell>
          <cell r="G207" t="str">
            <v>民营企业</v>
          </cell>
        </row>
        <row r="208">
          <cell r="B208" t="str">
            <v>深圳中喆海洋科技有限公司</v>
          </cell>
          <cell r="C208" t="str">
            <v>坪山区</v>
          </cell>
          <cell r="D208" t="str">
            <v>91440300MA5FJY9540</v>
          </cell>
          <cell r="E208" t="str">
            <v>滕亮</v>
          </cell>
          <cell r="F208" t="str">
            <v>深圳市坪山区坑梓街道秀新社区聚龙山A路深城投创意工厂生命科学园厂房B1 201</v>
          </cell>
          <cell r="G208" t="str">
            <v>民营企业</v>
          </cell>
        </row>
        <row r="209">
          <cell r="B209" t="str">
            <v>深圳市云图勘测信息技术有限公司</v>
          </cell>
          <cell r="C209" t="str">
            <v>宝安区</v>
          </cell>
          <cell r="D209" t="str">
            <v>91440300MA5G2EGF45</v>
          </cell>
          <cell r="E209" t="str">
            <v>宋睿</v>
          </cell>
          <cell r="F209" t="str">
            <v>深圳市宝安区航城街道鹤洲社区洲石路743号深业世纪工业中心B栋1903</v>
          </cell>
          <cell r="G209" t="str">
            <v>民营企业</v>
          </cell>
        </row>
        <row r="210">
          <cell r="B210" t="str">
            <v>深圳市大德众和科技有限公司</v>
          </cell>
          <cell r="C210" t="str">
            <v>南山区</v>
          </cell>
          <cell r="D210" t="str">
            <v>91440300335335689Y</v>
          </cell>
          <cell r="E210" t="str">
            <v>金陆</v>
          </cell>
          <cell r="F210" t="str">
            <v>深圳市南山区高新技术产业园南区科技南十二路2号金蝶软件园B栋2层208室</v>
          </cell>
          <cell r="G210" t="str">
            <v>民营企业</v>
          </cell>
        </row>
        <row r="211">
          <cell r="B211" t="str">
            <v>深圳市法本信息技术股份有限公司</v>
          </cell>
          <cell r="C211" t="str">
            <v>南山区</v>
          </cell>
          <cell r="D211" t="str">
            <v>91440300795421713J</v>
          </cell>
          <cell r="E211" t="str">
            <v>严华</v>
          </cell>
          <cell r="F211" t="str">
            <v>深圳市深圳市南山区西丽街道松坪山社区高新北六道15号威大科技园B座1层-6层</v>
          </cell>
          <cell r="G211" t="str">
            <v>民营企业</v>
          </cell>
        </row>
        <row r="212">
          <cell r="B212" t="str">
            <v>深圳市亿荣测绘有限公司</v>
          </cell>
          <cell r="C212" t="str">
            <v>龙岗区</v>
          </cell>
          <cell r="D212" t="str">
            <v>914403000884897354</v>
          </cell>
          <cell r="E212" t="str">
            <v>薛文涛</v>
          </cell>
          <cell r="F212" t="str">
            <v>深圳市龙岗区龙城街道黄阁坑社区黄阁路448号天安活力广场2号商业楼2B0307</v>
          </cell>
          <cell r="G212" t="str">
            <v>民营企业</v>
          </cell>
        </row>
        <row r="213">
          <cell r="B213" t="str">
            <v>深圳供电规划设计院有限公司</v>
          </cell>
          <cell r="C213" t="str">
            <v>南山区</v>
          </cell>
          <cell r="D213" t="str">
            <v>914403007298436192</v>
          </cell>
          <cell r="E213" t="str">
            <v>周军</v>
          </cell>
          <cell r="F213" t="str">
            <v>广东省深圳市南山区粤海路7号</v>
          </cell>
          <cell r="G213" t="str">
            <v>国有企业</v>
          </cell>
        </row>
        <row r="214">
          <cell r="B214" t="str">
            <v>深圳中铭高科信息产业股份有限公司</v>
          </cell>
          <cell r="C214" t="str">
            <v>龙岗区</v>
          </cell>
          <cell r="D214" t="str">
            <v>91440300680375163A</v>
          </cell>
          <cell r="E214" t="str">
            <v>徐兴亮</v>
          </cell>
          <cell r="F214" t="str">
            <v>深圳市龙岗区龙城街道龙城大道126号维百盛大厦17F</v>
          </cell>
          <cell r="G214" t="str">
            <v>民营企业</v>
          </cell>
        </row>
        <row r="215">
          <cell r="B215" t="str">
            <v>深圳市凯方达勘测技术有限公司</v>
          </cell>
          <cell r="C215" t="str">
            <v>宝安区</v>
          </cell>
          <cell r="D215" t="str">
            <v>91440300708405644G</v>
          </cell>
          <cell r="E215" t="str">
            <v>蒋旭阳</v>
          </cell>
          <cell r="F215" t="str">
            <v>深圳市宝安区新安街道文汇社区建安一路514号风尚时代D403</v>
          </cell>
          <cell r="G215" t="str">
            <v>民营企业</v>
          </cell>
        </row>
        <row r="216">
          <cell r="B216" t="str">
            <v>中国电信股份有限公司深圳分公司</v>
          </cell>
          <cell r="C216" t="str">
            <v>福田区</v>
          </cell>
          <cell r="D216" t="str">
            <v>91440300748856239Q</v>
          </cell>
          <cell r="E216" t="str">
            <v>胡志良</v>
          </cell>
          <cell r="F216" t="str">
            <v>深圳市福田区益田路信息枢纽大厦</v>
          </cell>
          <cell r="G216" t="str">
            <v>事业</v>
          </cell>
        </row>
        <row r="217">
          <cell r="B217" t="str">
            <v>深圳市建设综合勘察设计院有限公司</v>
          </cell>
          <cell r="C217" t="str">
            <v>龙华区</v>
          </cell>
          <cell r="D217" t="str">
            <v>914403001922031789</v>
          </cell>
          <cell r="E217" t="str">
            <v xml:space="preserve">周振鸿 </v>
          </cell>
          <cell r="F217" t="str">
            <v>深圳市龙华区大浪街道新石社区石龙仔路18号2栋沐兰工业园2栋909整层</v>
          </cell>
          <cell r="G217" t="str">
            <v>民营企业</v>
          </cell>
        </row>
        <row r="218">
          <cell r="B218" t="str">
            <v>深圳市水务规划设计院股份有限公司</v>
          </cell>
          <cell r="C218" t="str">
            <v>龙华区</v>
          </cell>
          <cell r="D218" t="str">
            <v>91440300672999996A</v>
          </cell>
          <cell r="E218" t="str">
            <v>朱闻博</v>
          </cell>
          <cell r="F218" t="str">
            <v>深圳市龙华区民治街道北站社区龙华设计产业园总部大厦4栋1301</v>
          </cell>
          <cell r="G218" t="str">
            <v>国有企业</v>
          </cell>
        </row>
        <row r="219">
          <cell r="B219" t="str">
            <v>深圳市爱华勘测工程有限公司</v>
          </cell>
          <cell r="C219" t="str">
            <v>龙岗区</v>
          </cell>
          <cell r="D219" t="str">
            <v>91440300279539790H</v>
          </cell>
          <cell r="E219" t="str">
            <v>陈爱华</v>
          </cell>
          <cell r="F219" t="str">
            <v>深圳市龙岗区平湖街道平湖社区平安大道1号华南城铁东物流区13栋16层1601-1603,1605-1613,1615-1617号</v>
          </cell>
          <cell r="G219" t="str">
            <v>民营企业</v>
          </cell>
        </row>
        <row r="220">
          <cell r="B220" t="str">
            <v>深圳市粤达科工程检测技术有限公司</v>
          </cell>
          <cell r="C220" t="str">
            <v>龙岗区</v>
          </cell>
          <cell r="D220" t="str">
            <v>91440300311677916P</v>
          </cell>
          <cell r="E220" t="str">
            <v>王欣欣</v>
          </cell>
          <cell r="F220" t="str">
            <v>深圳市龙岗区宝龙街道同乐社区深汕路338号黄江实业F栋101</v>
          </cell>
          <cell r="G220" t="str">
            <v>民营企业</v>
          </cell>
        </row>
        <row r="221">
          <cell r="B221" t="str">
            <v>深圳市思行建筑科技有限公司</v>
          </cell>
          <cell r="C221" t="str">
            <v>宝安区</v>
          </cell>
          <cell r="D221" t="str">
            <v>91440300MA5DMW9Y01</v>
          </cell>
          <cell r="E221" t="str">
            <v>黄泽楷</v>
          </cell>
          <cell r="F221" t="str">
            <v>深圳市宝安区新安街道兴东社区69区洪浪北二路30号信义领御研发中心1栋1810-1812</v>
          </cell>
          <cell r="G221" t="str">
            <v>民营企业</v>
          </cell>
        </row>
        <row r="222">
          <cell r="B222" t="str">
            <v>深圳市湘深设计集团有限公司</v>
          </cell>
          <cell r="C222" t="str">
            <v>宝安区</v>
          </cell>
          <cell r="D222" t="str">
            <v>91440300MA5GNHTM7X</v>
          </cell>
          <cell r="E222" t="str">
            <v>冯满胜</v>
          </cell>
          <cell r="F222" t="str">
            <v>深圳市宝安区新安街道兴东社区67区中粮创智厂区3栋303A</v>
          </cell>
          <cell r="G222" t="str">
            <v>民营企业</v>
          </cell>
        </row>
        <row r="223">
          <cell r="B223" t="str">
            <v>深圳市云端测绘有限公司</v>
          </cell>
          <cell r="C223" t="str">
            <v>光明区</v>
          </cell>
          <cell r="D223" t="str">
            <v>91440300MA5HUUEX6G</v>
          </cell>
          <cell r="E223" t="str">
            <v>徐雪梅</v>
          </cell>
          <cell r="F223" t="str">
            <v>深圳市光明区马田街道新庄社区新围第三工业区二排七栋401</v>
          </cell>
          <cell r="G223" t="str">
            <v>民营企业</v>
          </cell>
        </row>
        <row r="224">
          <cell r="B224" t="str">
            <v>深圳市深汕特别合作区国土空间规划研究中心</v>
          </cell>
          <cell r="C224" t="str">
            <v>深汕特别合作区</v>
          </cell>
          <cell r="D224" t="str">
            <v>12440300MB2D72093X</v>
          </cell>
          <cell r="E224" t="str">
            <v>孙蕾</v>
          </cell>
          <cell r="F224" t="str">
            <v>深圳市深汕特别合作区鹅埠镇深圳市深汕特别合作区创富路文贞楼1栋2楼210室</v>
          </cell>
          <cell r="G224" t="str">
            <v>事业</v>
          </cell>
        </row>
        <row r="225">
          <cell r="B225" t="str">
            <v>深圳巨湾科技有限公司</v>
          </cell>
          <cell r="C225" t="str">
            <v>南山区</v>
          </cell>
          <cell r="D225" t="str">
            <v>91440300MA5FJ2332B</v>
          </cell>
          <cell r="E225" t="str">
            <v>李小利</v>
          </cell>
          <cell r="F225" t="str">
            <v>深圳市南山区粤海街道高新区社区粤兴二道10号香港中文大学深圳研究院606</v>
          </cell>
          <cell r="G225" t="str">
            <v>民营企业</v>
          </cell>
        </row>
        <row r="226">
          <cell r="B226" t="str">
            <v>广东中佳盛土木工程检测有限公司</v>
          </cell>
          <cell r="C226" t="str">
            <v>宝安区</v>
          </cell>
          <cell r="D226" t="str">
            <v>91440300591887239F</v>
          </cell>
          <cell r="E226" t="str">
            <v>周小桃</v>
          </cell>
          <cell r="F226" t="str">
            <v>深圳市宝安区松岗街道燕川社区塘尾新村二巷1号</v>
          </cell>
          <cell r="G226" t="str">
            <v>民营企业</v>
          </cell>
        </row>
        <row r="227">
          <cell r="B227" t="str">
            <v>深圳市澜德数据技术有限公司</v>
          </cell>
          <cell r="C227" t="str">
            <v>龙华区</v>
          </cell>
          <cell r="D227" t="str">
            <v>91440300MADJGLR98W</v>
          </cell>
          <cell r="E227" t="str">
            <v>张闻起</v>
          </cell>
          <cell r="F227" t="str">
            <v>广东省深圳市龙华区观湖街道观城社区横坑河东村440号88栋401</v>
          </cell>
          <cell r="G227" t="str">
            <v>民营企业</v>
          </cell>
        </row>
        <row r="228">
          <cell r="B228" t="str">
            <v>深圳市南湖勘测技术有限公司</v>
          </cell>
          <cell r="C228" t="str">
            <v>龙岗区</v>
          </cell>
          <cell r="D228" t="str">
            <v>91440300746630455D</v>
          </cell>
          <cell r="E228" t="str">
            <v>胡卫国</v>
          </cell>
          <cell r="F228" t="str">
            <v>深圳市龙岗区龙岗街道南联社区爱南路136号十楼1001</v>
          </cell>
          <cell r="G228" t="str">
            <v>民营企业</v>
          </cell>
        </row>
        <row r="229">
          <cell r="B229" t="str">
            <v>深圳市方园勘测工程有限公司</v>
          </cell>
          <cell r="C229" t="str">
            <v>宝安区</v>
          </cell>
          <cell r="D229" t="str">
            <v>91440300MA5EPRMF15</v>
          </cell>
          <cell r="E229" t="str">
            <v>王增学</v>
          </cell>
          <cell r="F229" t="str">
            <v>深圳市宝安区新安街道布心社区大井山宝石路蓝坤集团A栋A306</v>
          </cell>
          <cell r="G229" t="str">
            <v>民营企业</v>
          </cell>
        </row>
        <row r="230">
          <cell r="B230" t="str">
            <v>深圳恒创工程技术有限公司</v>
          </cell>
          <cell r="C230" t="str">
            <v>龙岗区</v>
          </cell>
          <cell r="D230" t="str">
            <v>91440300MA5GCNU18Q</v>
          </cell>
          <cell r="E230" t="str">
            <v>祝福荣</v>
          </cell>
          <cell r="F230" t="str">
            <v>深圳市龙岗区横岗街道六约社区六和路1号10栋办公楼403</v>
          </cell>
          <cell r="G230" t="str">
            <v>民营企业</v>
          </cell>
        </row>
        <row r="231">
          <cell r="B231" t="str">
            <v>国科星图（深圳）数字技术产业研发中心有限公司</v>
          </cell>
          <cell r="C231" t="str">
            <v>福田区</v>
          </cell>
          <cell r="D231" t="str">
            <v>91440300335381060Q</v>
          </cell>
          <cell r="E231" t="str">
            <v>黄光丽</v>
          </cell>
          <cell r="F231" t="str">
            <v>深圳市福田区香蜜湖街道竹林社区紫竹七道17号求是大厦西座1503-1506</v>
          </cell>
          <cell r="G231" t="str">
            <v>民营企业</v>
          </cell>
        </row>
        <row r="232">
          <cell r="B232" t="str">
            <v>深圳市中勘勘察设计有限公司</v>
          </cell>
          <cell r="C232" t="str">
            <v>龙岗区</v>
          </cell>
          <cell r="D232" t="str">
            <v>91440300697118366E</v>
          </cell>
          <cell r="E232" t="str">
            <v>王品忠</v>
          </cell>
          <cell r="F232" t="str">
            <v>深圳市龙岗区坂田街道杨美社区石背路8号六层602</v>
          </cell>
          <cell r="G232" t="str">
            <v>民营企业</v>
          </cell>
        </row>
        <row r="233">
          <cell r="B233" t="str">
            <v>深圳市尚诚勘测工程有限公司</v>
          </cell>
          <cell r="C233" t="str">
            <v>龙岗区</v>
          </cell>
          <cell r="D233" t="str">
            <v>91440300MA5DQWCX3H</v>
          </cell>
          <cell r="E233" t="str">
            <v>肖伟</v>
          </cell>
          <cell r="F233" t="str">
            <v>深圳市龙岗区龙城街道盛平社区长兴北路6号博深大厦401</v>
          </cell>
          <cell r="G233" t="str">
            <v>民营企业</v>
          </cell>
        </row>
        <row r="234">
          <cell r="B234" t="str">
            <v>深圳市图晟勘测有限公司</v>
          </cell>
          <cell r="C234" t="str">
            <v>深汕特别合作区</v>
          </cell>
          <cell r="D234" t="str">
            <v>91440300MA5HL15Y9M</v>
          </cell>
          <cell r="E234" t="str">
            <v>刘勇锋</v>
          </cell>
          <cell r="F234" t="str">
            <v>深圳市深汕特别合作区赤石镇深冲村35号</v>
          </cell>
          <cell r="G234" t="str">
            <v>民营企业</v>
          </cell>
        </row>
        <row r="235">
          <cell r="B235" t="str">
            <v>深圳市迪派乐智图科技有限公司</v>
          </cell>
          <cell r="C235" t="str">
            <v>坪山区</v>
          </cell>
          <cell r="D235" t="str">
            <v>91440300MA5DJB5978</v>
          </cell>
          <cell r="E235" t="str">
            <v>初成松</v>
          </cell>
          <cell r="F235" t="str">
            <v>广东省深圳市坪山区坪山街道六联社区坪山大道2007号创新广场A1501</v>
          </cell>
          <cell r="G235" t="str">
            <v>民营企业</v>
          </cell>
        </row>
        <row r="236">
          <cell r="B236" t="str">
            <v>天科港湾（深圳）科技有限公司</v>
          </cell>
          <cell r="C236" t="str">
            <v>深汕特别合作区</v>
          </cell>
          <cell r="D236" t="str">
            <v>91440300MACRMU3F78</v>
          </cell>
          <cell r="E236" t="str">
            <v>李晓杭</v>
          </cell>
          <cell r="F236" t="str">
            <v>深圳市深汕特别合作区鹅埠镇西寨村191号401房</v>
          </cell>
          <cell r="G236" t="str">
            <v>民营企业</v>
          </cell>
        </row>
        <row r="237">
          <cell r="B237" t="str">
            <v>中电建水环境科技有限公司</v>
          </cell>
          <cell r="C237" t="str">
            <v>宝安区</v>
          </cell>
          <cell r="D237" t="str">
            <v>914201003035332420</v>
          </cell>
          <cell r="E237" t="str">
            <v>李鸿鸣</v>
          </cell>
          <cell r="F237" t="str">
            <v>深圳市宝安区燕罗街道山门社区燕罗安信大厦415</v>
          </cell>
          <cell r="G237" t="str">
            <v>国有企业</v>
          </cell>
        </row>
        <row r="238">
          <cell r="B238" t="str">
            <v>深圳市鼎信勘测科技有限公司</v>
          </cell>
          <cell r="C238" t="str">
            <v>宝安区</v>
          </cell>
          <cell r="D238" t="str">
            <v>91440300MADJETQ76T</v>
          </cell>
          <cell r="E238" t="str">
            <v>肖炜</v>
          </cell>
          <cell r="F238" t="str">
            <v>深圳市宝安区石岩街道上屋社区园岭新村四巷3号一层</v>
          </cell>
          <cell r="G238" t="str">
            <v>民营企业</v>
          </cell>
        </row>
      </sheetData>
      <sheetData sheetId="9" refreshError="1"/>
      <sheetData sheetId="10">
        <row r="1">
          <cell r="B1" t="str">
            <v>单位名称</v>
          </cell>
          <cell r="C1" t="str">
            <v>检查主体及年度</v>
          </cell>
        </row>
        <row r="2">
          <cell r="B2" t="str">
            <v>深圳市市政设计研究院有限公司</v>
          </cell>
          <cell r="C2" t="str">
            <v>市级2022</v>
          </cell>
        </row>
        <row r="3">
          <cell r="B3" t="str">
            <v>深圳市文德数慧科技开发有限责任公司</v>
          </cell>
          <cell r="C3" t="str">
            <v>市级2022</v>
          </cell>
        </row>
        <row r="4">
          <cell r="B4" t="str">
            <v>深圳市越轶测量技术开发有限公司</v>
          </cell>
          <cell r="C4" t="str">
            <v>市级2022</v>
          </cell>
        </row>
        <row r="5">
          <cell r="B5" t="str">
            <v>深圳市地质环境研究院有限公司</v>
          </cell>
          <cell r="C5" t="str">
            <v>市级2022</v>
          </cell>
        </row>
        <row r="6">
          <cell r="B6" t="str">
            <v>湖南省地质测绘院</v>
          </cell>
          <cell r="C6" t="str">
            <v>市级2022</v>
          </cell>
        </row>
        <row r="7">
          <cell r="B7" t="str">
            <v>深圳市武测空间信息有限公司</v>
          </cell>
          <cell r="C7" t="str">
            <v>市级2022</v>
          </cell>
        </row>
        <row r="8">
          <cell r="B8" t="str">
            <v>中电建华东勘测设计院（深圳）有限公司</v>
          </cell>
          <cell r="C8" t="str">
            <v>市级2022</v>
          </cell>
        </row>
        <row r="9">
          <cell r="B9" t="str">
            <v>深圳市丰天测绘工程有限公司</v>
          </cell>
          <cell r="C9" t="str">
            <v>市级2022</v>
          </cell>
        </row>
        <row r="10">
          <cell r="B10" t="str">
            <v>深圳国域勘测有限公司</v>
          </cell>
          <cell r="C10" t="str">
            <v>市级2022</v>
          </cell>
        </row>
        <row r="11">
          <cell r="B11" t="str">
            <v>深圳市地勘研究设计院有限公司</v>
          </cell>
          <cell r="C11" t="str">
            <v>市级2022</v>
          </cell>
        </row>
        <row r="12">
          <cell r="B12" t="str">
            <v>深圳市新领域空间信息技术有限公司</v>
          </cell>
          <cell r="C12" t="str">
            <v>市级2022</v>
          </cell>
        </row>
        <row r="13">
          <cell r="B13" t="str">
            <v>深圳市南豪勘察测绘有限公司</v>
          </cell>
          <cell r="C13" t="str">
            <v>市级2022</v>
          </cell>
        </row>
        <row r="14">
          <cell r="B14" t="str">
            <v>深圳市启航测绘科技有限公司</v>
          </cell>
          <cell r="C14" t="str">
            <v>市级2022</v>
          </cell>
        </row>
        <row r="15">
          <cell r="B15" t="str">
            <v>厦门地质工程勘察院</v>
          </cell>
          <cell r="C15" t="str">
            <v>市级2022</v>
          </cell>
        </row>
        <row r="16">
          <cell r="B16" t="str">
            <v>深圳中喆海洋科技有限公司</v>
          </cell>
          <cell r="C16" t="str">
            <v>市级2022</v>
          </cell>
        </row>
        <row r="17">
          <cell r="B17" t="str">
            <v>广东科拓工程勘测检测有限公司</v>
          </cell>
          <cell r="C17" t="str">
            <v>市级2022</v>
          </cell>
        </row>
        <row r="18">
          <cell r="B18" t="str">
            <v>深圳中核普达测量科技有限公司</v>
          </cell>
          <cell r="C18" t="str">
            <v>市级2022</v>
          </cell>
        </row>
        <row r="19">
          <cell r="B19" t="str">
            <v>深圳市水务工程检测有限公司</v>
          </cell>
          <cell r="C19" t="str">
            <v>省厅2022</v>
          </cell>
        </row>
        <row r="20">
          <cell r="B20" t="str">
            <v>深圳市国测测绘技术有限公司</v>
          </cell>
          <cell r="C20" t="str">
            <v>省厅2022</v>
          </cell>
        </row>
        <row r="21">
          <cell r="B21" t="str">
            <v>深圳砺剑天眼科技有限公司</v>
          </cell>
          <cell r="C21" t="str">
            <v>省厅2022</v>
          </cell>
        </row>
        <row r="22">
          <cell r="B22" t="str">
            <v>深圳市蓝天鹤测绘有限公司</v>
          </cell>
          <cell r="C22" t="str">
            <v>省厅2022</v>
          </cell>
        </row>
        <row r="23">
          <cell r="B23" t="str">
            <v>深圳市好山水测绘科技有限公司</v>
          </cell>
          <cell r="C23" t="str">
            <v>省厅2022</v>
          </cell>
        </row>
        <row r="24">
          <cell r="B24" t="str">
            <v>深圳市大华勘测科技有限公司</v>
          </cell>
          <cell r="C24" t="str">
            <v>省厅2022</v>
          </cell>
        </row>
        <row r="25">
          <cell r="B25" t="str">
            <v>深圳市广通测绘有限公司</v>
          </cell>
          <cell r="C25" t="str">
            <v>省厅2022</v>
          </cell>
        </row>
        <row r="26">
          <cell r="B26" t="str">
            <v>深圳市爱华勘测工程有限公司</v>
          </cell>
          <cell r="C26" t="str">
            <v>省厅2022</v>
          </cell>
        </row>
        <row r="27">
          <cell r="B27" t="str">
            <v>深圳中铭高科信息产业股份有限公司</v>
          </cell>
          <cell r="C27" t="str">
            <v>省厅2022</v>
          </cell>
        </row>
        <row r="28">
          <cell r="B28" t="str">
            <v>深圳市南湖勘测技术有限公司</v>
          </cell>
          <cell r="C28" t="str">
            <v>省厅2022</v>
          </cell>
        </row>
        <row r="29">
          <cell r="B29" t="str">
            <v>深圳市中科科地勘测地理信息有限公司</v>
          </cell>
          <cell r="C29" t="str">
            <v>省厅2022</v>
          </cell>
        </row>
        <row r="30">
          <cell r="B30" t="str">
            <v>深圳市天成测绘技术有限公司</v>
          </cell>
          <cell r="C30" t="str">
            <v>省厅2022</v>
          </cell>
        </row>
        <row r="31">
          <cell r="B31" t="str">
            <v>深圳市深水水务咨询有限公司</v>
          </cell>
          <cell r="C31" t="str">
            <v>省厅2022</v>
          </cell>
        </row>
      </sheetData>
      <sheetData sheetId="11">
        <row r="1">
          <cell r="B1" t="str">
            <v>单位名称</v>
          </cell>
          <cell r="C1" t="str">
            <v>检查主体及年度</v>
          </cell>
        </row>
        <row r="2">
          <cell r="B2" t="str">
            <v>深圳市云图勘测信息技术有限公司</v>
          </cell>
          <cell r="C2" t="str">
            <v>市级2023</v>
          </cell>
        </row>
        <row r="3">
          <cell r="B3" t="str">
            <v>深圳市致远勘测有限公司</v>
          </cell>
          <cell r="C3" t="str">
            <v>市级2023</v>
          </cell>
        </row>
        <row r="4">
          <cell r="B4" t="str">
            <v>深圳市方园勘测工程有限公司</v>
          </cell>
          <cell r="C4" t="str">
            <v>市级2023</v>
          </cell>
        </row>
        <row r="5">
          <cell r="B5" t="str">
            <v>深圳市广核地测绘有限公司</v>
          </cell>
          <cell r="C5" t="str">
            <v>市级2023</v>
          </cell>
        </row>
        <row r="6">
          <cell r="B6" t="str">
            <v>深圳星时空工程勘测有限公司</v>
          </cell>
          <cell r="C6" t="str">
            <v>市级2023</v>
          </cell>
        </row>
        <row r="7">
          <cell r="B7" t="str">
            <v>深圳安德空间技术有限公司</v>
          </cell>
          <cell r="C7" t="str">
            <v>市级2023</v>
          </cell>
        </row>
        <row r="8">
          <cell r="B8" t="str">
            <v>深圳市一统土地房地产评估工程咨询勘测有限公司</v>
          </cell>
          <cell r="C8" t="str">
            <v>市级2023</v>
          </cell>
        </row>
        <row r="9">
          <cell r="B9" t="str">
            <v>深圳祥晋工程技术有限公司</v>
          </cell>
          <cell r="C9" t="str">
            <v>市级2023</v>
          </cell>
        </row>
        <row r="10">
          <cell r="B10" t="str">
            <v>深圳市城市公共安全技术研究院有限公司</v>
          </cell>
          <cell r="C10" t="str">
            <v>市级2023</v>
          </cell>
        </row>
        <row r="11">
          <cell r="B11" t="str">
            <v>深圳市华信测绘科技有限公司</v>
          </cell>
          <cell r="C11" t="str">
            <v>市级2023</v>
          </cell>
        </row>
        <row r="12">
          <cell r="B12" t="str">
            <v>深圳市汇勘勘测有限公司</v>
          </cell>
          <cell r="C12" t="str">
            <v>市级2023</v>
          </cell>
        </row>
        <row r="13">
          <cell r="B13" t="str">
            <v>深圳市通程测绘技术有限公司</v>
          </cell>
          <cell r="C13" t="str">
            <v>市级2023</v>
          </cell>
        </row>
        <row r="14">
          <cell r="B14" t="str">
            <v>深圳市方圆地理信息有限公司</v>
          </cell>
          <cell r="C14" t="str">
            <v>市级2023</v>
          </cell>
        </row>
        <row r="15">
          <cell r="B15" t="str">
            <v>深圳铭恒勘测地理信息有限公司</v>
          </cell>
          <cell r="C15" t="str">
            <v>市级2023</v>
          </cell>
        </row>
        <row r="16">
          <cell r="B16" t="str">
            <v>深圳市阿特威尔科技有限公司</v>
          </cell>
          <cell r="C16" t="str">
            <v>市级2023</v>
          </cell>
        </row>
        <row r="17">
          <cell r="B17" t="str">
            <v>深圳市新瑞勘测技术有限公司</v>
          </cell>
          <cell r="C17" t="str">
            <v>市级2023</v>
          </cell>
        </row>
        <row r="18">
          <cell r="B18" t="str">
            <v>深圳市中爵勘测绘有限公司</v>
          </cell>
          <cell r="C18" t="str">
            <v>市级2023</v>
          </cell>
        </row>
        <row r="19">
          <cell r="B19" t="str">
            <v>深圳市阳宇勘测工程有限公司</v>
          </cell>
          <cell r="C19" t="str">
            <v>市级2023</v>
          </cell>
        </row>
        <row r="20">
          <cell r="B20" t="str">
            <v>广州全成多维信息技术有限公司</v>
          </cell>
          <cell r="C20" t="str">
            <v>市级2023</v>
          </cell>
        </row>
        <row r="21">
          <cell r="B21" t="str">
            <v>深圳市新通物探工程有限公司</v>
          </cell>
          <cell r="C21" t="str">
            <v>市级2023</v>
          </cell>
        </row>
        <row r="22">
          <cell r="B22" t="str">
            <v>深圳市协鹏工程勘察有限公司</v>
          </cell>
          <cell r="C22" t="str">
            <v>市级2023</v>
          </cell>
        </row>
        <row r="23">
          <cell r="B23" t="str">
            <v>深圳市红日龙工程测量有限公司</v>
          </cell>
          <cell r="C23" t="str">
            <v>市级2023</v>
          </cell>
        </row>
        <row r="24">
          <cell r="B24" t="str">
            <v>深圳市华地岩土工程有限公司</v>
          </cell>
          <cell r="C24" t="str">
            <v>市级2023</v>
          </cell>
        </row>
        <row r="25">
          <cell r="B25" t="str">
            <v>深圳市翔鹏勘测设计有限公司</v>
          </cell>
          <cell r="C25" t="str">
            <v>市级2023</v>
          </cell>
        </row>
        <row r="26">
          <cell r="B26" t="str">
            <v>深圳市广汇源环境水务有限公司</v>
          </cell>
          <cell r="C26" t="str">
            <v>市级2023</v>
          </cell>
        </row>
        <row r="27">
          <cell r="B27" t="str">
            <v>深圳市百纳九洲科技有限公司</v>
          </cell>
          <cell r="C27" t="str">
            <v>市级2023</v>
          </cell>
        </row>
        <row r="28">
          <cell r="B28" t="str">
            <v>深圳数研锦瀚智慧科技有限公司</v>
          </cell>
          <cell r="C28" t="str">
            <v>市级2023</v>
          </cell>
        </row>
        <row r="29">
          <cell r="B29" t="str">
            <v>深圳市大疆智测测绘有限公司</v>
          </cell>
          <cell r="C29" t="str">
            <v>市级2023</v>
          </cell>
        </row>
        <row r="30">
          <cell r="B30" t="str">
            <v>深圳市智绘科技有限公司</v>
          </cell>
          <cell r="C30" t="str">
            <v>市级2023</v>
          </cell>
        </row>
        <row r="31">
          <cell r="B31" t="str">
            <v>深圳广联赛讯股份有限公司</v>
          </cell>
          <cell r="C31" t="str">
            <v>市级2023</v>
          </cell>
        </row>
        <row r="32">
          <cell r="B32" t="str">
            <v>深圳市标为信息技术有限公司</v>
          </cell>
          <cell r="C32" t="str">
            <v>市级2023</v>
          </cell>
        </row>
        <row r="33">
          <cell r="B33" t="str">
            <v>艾图数据（深圳）有限责任公司</v>
          </cell>
          <cell r="C33" t="str">
            <v>市级2023</v>
          </cell>
        </row>
        <row r="34">
          <cell r="B34" t="str">
            <v>深圳众维勘测工程服务有限公司</v>
          </cell>
          <cell r="C34" t="str">
            <v>市级2023</v>
          </cell>
        </row>
        <row r="35">
          <cell r="B35" t="str">
            <v>广东海美投资有限公司</v>
          </cell>
          <cell r="C35" t="str">
            <v>市级2023</v>
          </cell>
        </row>
        <row r="36">
          <cell r="B36" t="str">
            <v>广东省测绘工程有限公司</v>
          </cell>
          <cell r="C36" t="str">
            <v>市级2023</v>
          </cell>
        </row>
        <row r="37">
          <cell r="B37" t="str">
            <v>广东省测绘技术有限公司</v>
          </cell>
          <cell r="C37" t="str">
            <v>市级2023</v>
          </cell>
        </row>
        <row r="38">
          <cell r="B38" t="str">
            <v>湖北省国土测绘院</v>
          </cell>
          <cell r="C38" t="str">
            <v>市级2023</v>
          </cell>
        </row>
        <row r="39">
          <cell r="B39" t="str">
            <v>黄河勘测规划设计研究院有限公司</v>
          </cell>
          <cell r="C39" t="str">
            <v>市级2023</v>
          </cell>
        </row>
        <row r="40">
          <cell r="B40" t="str">
            <v>深圳市武测空间信息有限公司</v>
          </cell>
          <cell r="C40" t="str">
            <v>省厅2023</v>
          </cell>
        </row>
        <row r="41">
          <cell r="B41" t="str">
            <v>深圳市工勘岩土集团有限公司</v>
          </cell>
          <cell r="C41" t="str">
            <v>省厅2023</v>
          </cell>
        </row>
        <row r="42">
          <cell r="B42" t="str">
            <v>深圳市市政设计研究院有限公司</v>
          </cell>
          <cell r="C42" t="str">
            <v>省厅2023</v>
          </cell>
        </row>
        <row r="43">
          <cell r="B43" t="str">
            <v>深圳市城市规划设计研究院有限公司</v>
          </cell>
          <cell r="C43" t="str">
            <v>省厅2023</v>
          </cell>
        </row>
        <row r="44">
          <cell r="B44" t="str">
            <v>深圳市中正土地房地产评估勘测有限公司</v>
          </cell>
          <cell r="C44" t="str">
            <v>省厅2023</v>
          </cell>
        </row>
        <row r="45">
          <cell r="B45" t="str">
            <v>深圳市大升勘测技术有限公司</v>
          </cell>
          <cell r="C45" t="str">
            <v>省厅2023</v>
          </cell>
        </row>
        <row r="46">
          <cell r="B46" t="str">
            <v>深圳地质建设工程公司</v>
          </cell>
          <cell r="C46" t="str">
            <v>省厅2023</v>
          </cell>
        </row>
      </sheetData>
      <sheetData sheetId="12">
        <row r="1">
          <cell r="B1" t="str">
            <v>单位名称</v>
          </cell>
          <cell r="C1" t="str">
            <v>检查主体及年度</v>
          </cell>
        </row>
        <row r="2">
          <cell r="B2" t="str">
            <v>深圳市蓝天鹤测绘有限公司</v>
          </cell>
          <cell r="C2" t="str">
            <v>市级2024</v>
          </cell>
        </row>
        <row r="3">
          <cell r="B3" t="str">
            <v>深圳市好山水测绘科技有限公司</v>
          </cell>
          <cell r="C3" t="str">
            <v>市级2024</v>
          </cell>
        </row>
        <row r="4">
          <cell r="B4" t="str">
            <v>深圳市易图资讯股份有限公司</v>
          </cell>
          <cell r="C4" t="str">
            <v>市级2024</v>
          </cell>
        </row>
        <row r="5">
          <cell r="B5" t="str">
            <v>深圳市中正测绘科技有限公司</v>
          </cell>
          <cell r="C5" t="str">
            <v>市级2024</v>
          </cell>
        </row>
        <row r="6">
          <cell r="B6" t="str">
            <v>深圳地质建设工程公司</v>
          </cell>
          <cell r="C6" t="str">
            <v>市级2024</v>
          </cell>
        </row>
        <row r="7">
          <cell r="B7" t="str">
            <v>深圳市勘察研究院有限公司</v>
          </cell>
          <cell r="C7" t="str">
            <v>市级2024</v>
          </cell>
        </row>
        <row r="8">
          <cell r="B8" t="str">
            <v>深圳市勘察测绘院（集团）有限公司</v>
          </cell>
          <cell r="C8" t="str">
            <v>市级2024</v>
          </cell>
        </row>
        <row r="9">
          <cell r="B9" t="str">
            <v>深圳市国测测绘技术有限公司</v>
          </cell>
          <cell r="C9" t="str">
            <v>市级2024</v>
          </cell>
        </row>
        <row r="10">
          <cell r="B10" t="str">
            <v>云基智慧工程股份有限公司</v>
          </cell>
          <cell r="C10" t="str">
            <v>市级2024</v>
          </cell>
        </row>
        <row r="11">
          <cell r="B11" t="str">
            <v>深圳中坚勘察测绘有限公司</v>
          </cell>
          <cell r="C11" t="str">
            <v>市级2024</v>
          </cell>
        </row>
        <row r="12">
          <cell r="B12" t="str">
            <v>深圳市新维测绘科技有限公司</v>
          </cell>
          <cell r="C12" t="str">
            <v>市级2024</v>
          </cell>
        </row>
        <row r="13">
          <cell r="B13" t="str">
            <v>湖南省第一测绘院</v>
          </cell>
          <cell r="C13" t="str">
            <v>市级2024</v>
          </cell>
        </row>
        <row r="14">
          <cell r="B14" t="str">
            <v>深圳市市政设计研究院有限公司</v>
          </cell>
          <cell r="C14" t="str">
            <v>市级2024</v>
          </cell>
        </row>
        <row r="15">
          <cell r="B15" t="str">
            <v>深圳市武测空间信息有限公司</v>
          </cell>
          <cell r="C15" t="str">
            <v>市级2024</v>
          </cell>
        </row>
        <row r="16">
          <cell r="B16" t="str">
            <v>国众联建设工程管理顾问有限公司</v>
          </cell>
          <cell r="C16" t="str">
            <v>市级2024</v>
          </cell>
        </row>
        <row r="17">
          <cell r="B17" t="str">
            <v>海南水文地质工程地质勘察院</v>
          </cell>
          <cell r="C17" t="str">
            <v>市级2024</v>
          </cell>
        </row>
        <row r="18">
          <cell r="B18" t="str">
            <v>深圳市大升勘测技术有限公司</v>
          </cell>
          <cell r="C18" t="str">
            <v>市级2024</v>
          </cell>
        </row>
        <row r="19">
          <cell r="B19" t="str">
            <v>深圳市工勘岩土集团有限公司</v>
          </cell>
          <cell r="C19" t="str">
            <v>市级2024</v>
          </cell>
        </row>
        <row r="20">
          <cell r="B20" t="str">
            <v>深圳市大华勘测科技有限公司</v>
          </cell>
          <cell r="C20" t="str">
            <v>市级2024</v>
          </cell>
        </row>
        <row r="21">
          <cell r="B21" t="str">
            <v>广东孛特勘测设计有限公司</v>
          </cell>
          <cell r="C21" t="str">
            <v>市级2024</v>
          </cell>
        </row>
        <row r="22">
          <cell r="B22" t="str">
            <v>广州全成多维信息技术有限公司</v>
          </cell>
          <cell r="C22" t="str">
            <v>市级2024</v>
          </cell>
        </row>
        <row r="23">
          <cell r="B23" t="str">
            <v>深圳市广通测绘有限公司</v>
          </cell>
          <cell r="C23" t="str">
            <v>市级2024</v>
          </cell>
        </row>
        <row r="24">
          <cell r="B24" t="str">
            <v>深圳市广核地测绘有限公司</v>
          </cell>
          <cell r="C24" t="str">
            <v>市级2024</v>
          </cell>
        </row>
        <row r="25">
          <cell r="B25" t="str">
            <v>深圳市丰天测绘工程有限公司</v>
          </cell>
          <cell r="C25" t="str">
            <v>市级2024</v>
          </cell>
        </row>
        <row r="26">
          <cell r="B26" t="str">
            <v>韶关地质工程勘察院有限公司</v>
          </cell>
          <cell r="C26" t="str">
            <v>市级2024</v>
          </cell>
        </row>
        <row r="27">
          <cell r="B27" t="str">
            <v>湖南省地质测绘院有限公司</v>
          </cell>
          <cell r="C27" t="str">
            <v>市级2024</v>
          </cell>
        </row>
        <row r="28">
          <cell r="B28" t="str">
            <v>核工业衡阳第二地质工程勘察有限公司</v>
          </cell>
          <cell r="C28" t="str">
            <v>市级2024</v>
          </cell>
        </row>
        <row r="29">
          <cell r="B29" t="str">
            <v>安徽云时空地矿测绘有限公司</v>
          </cell>
          <cell r="C29" t="str">
            <v>市级2024</v>
          </cell>
        </row>
        <row r="30">
          <cell r="B30" t="str">
            <v>深圳市中鹏城勘测有限公司</v>
          </cell>
          <cell r="C30" t="str">
            <v>市级2024</v>
          </cell>
        </row>
        <row r="31">
          <cell r="B31" t="str">
            <v>深圳市新领域空间信息技术有限公司</v>
          </cell>
          <cell r="C31" t="str">
            <v>市级2024</v>
          </cell>
        </row>
        <row r="32">
          <cell r="B32" t="str">
            <v>深圳中铭高科信息产业股份有限公司</v>
          </cell>
          <cell r="C32" t="str">
            <v>市级2024</v>
          </cell>
        </row>
        <row r="33">
          <cell r="B33" t="str">
            <v>深圳市中科科地勘测地理信息有限公司</v>
          </cell>
          <cell r="C33" t="str">
            <v>市级2024</v>
          </cell>
        </row>
        <row r="34">
          <cell r="B34" t="str">
            <v>深圳市华信测绘科技有限公司</v>
          </cell>
          <cell r="C34" t="str">
            <v>市级2024</v>
          </cell>
        </row>
        <row r="35">
          <cell r="B35" t="str">
            <v>广州云舟智慧城市勘测设计有限公司</v>
          </cell>
          <cell r="C35" t="str">
            <v>市级2024</v>
          </cell>
        </row>
        <row r="36">
          <cell r="B36" t="str">
            <v>深圳市通程测绘技术有限公司</v>
          </cell>
          <cell r="C36" t="str">
            <v>市级2024</v>
          </cell>
        </row>
        <row r="37">
          <cell r="B37" t="str">
            <v>深圳市天成测绘技术有限公司</v>
          </cell>
          <cell r="C37" t="str">
            <v>市级2024</v>
          </cell>
        </row>
        <row r="38">
          <cell r="B38" t="str">
            <v>深圳市南豪勘察测绘有限公司</v>
          </cell>
          <cell r="C38" t="str">
            <v>市级2024</v>
          </cell>
        </row>
        <row r="39">
          <cell r="B39" t="str">
            <v>深圳市谋成勘测有限公司</v>
          </cell>
          <cell r="C39" t="str">
            <v>市级2024</v>
          </cell>
        </row>
        <row r="40">
          <cell r="B40" t="str">
            <v>深圳市爱华勘测工程有限公司</v>
          </cell>
          <cell r="C40" t="str">
            <v>市级2024</v>
          </cell>
        </row>
        <row r="41">
          <cell r="B41" t="str">
            <v>深圳市尚诚勘测工程有限公司</v>
          </cell>
          <cell r="C41" t="str">
            <v>市级2024</v>
          </cell>
        </row>
        <row r="42">
          <cell r="B42" t="str">
            <v>深圳市南湖勘测技术有限公司</v>
          </cell>
          <cell r="C42" t="str">
            <v>市级2024</v>
          </cell>
        </row>
        <row r="43">
          <cell r="B43" t="str">
            <v>深圳市建设综合勘察设计院有限公司</v>
          </cell>
          <cell r="C43" t="str">
            <v>市级2024</v>
          </cell>
        </row>
        <row r="44">
          <cell r="B44" t="str">
            <v>深圳市协鹏工程勘察有限公司</v>
          </cell>
          <cell r="C44" t="str">
            <v>市级2024</v>
          </cell>
        </row>
        <row r="45">
          <cell r="B45" t="str">
            <v>厦门地质工程勘察院</v>
          </cell>
          <cell r="C45" t="str">
            <v>市级2024</v>
          </cell>
        </row>
        <row r="46">
          <cell r="B46" t="str">
            <v>深圳市一泰检测有限公司</v>
          </cell>
          <cell r="C46" t="str">
            <v>市级2024</v>
          </cell>
        </row>
        <row r="47">
          <cell r="B47" t="str">
            <v>深圳市同创达勘测工程有限公司</v>
          </cell>
          <cell r="C47" t="str">
            <v>市级2024</v>
          </cell>
        </row>
        <row r="48">
          <cell r="B48" t="str">
            <v>深圳市云端测绘有限公司</v>
          </cell>
          <cell r="C48" t="str">
            <v>市级2024</v>
          </cell>
        </row>
        <row r="49">
          <cell r="B49" t="str">
            <v>深圳市宏湖勘测地理信息有限公司</v>
          </cell>
          <cell r="C49" t="str">
            <v>市级2024</v>
          </cell>
        </row>
        <row r="50">
          <cell r="B50" t="str">
            <v>深圳市宇普测绘技术有限公司</v>
          </cell>
          <cell r="C50" t="str">
            <v>市级2024</v>
          </cell>
        </row>
        <row r="51">
          <cell r="B51" t="str">
            <v>深圳普达核工业数字测控有限公司</v>
          </cell>
          <cell r="C51" t="str">
            <v>市级2024</v>
          </cell>
        </row>
        <row r="52">
          <cell r="B52" t="str">
            <v>云南瀚哲科技有限公司</v>
          </cell>
          <cell r="C52" t="str">
            <v>市级2024</v>
          </cell>
        </row>
        <row r="53">
          <cell r="B53" t="str">
            <v>云启勘测设计有限公司</v>
          </cell>
          <cell r="C53" t="str">
            <v>市级2024</v>
          </cell>
        </row>
        <row r="54">
          <cell r="B54" t="str">
            <v>深圳市易图资讯股份有限公司</v>
          </cell>
          <cell r="C54" t="str">
            <v>省厅2024</v>
          </cell>
        </row>
        <row r="55">
          <cell r="B55" t="str">
            <v>深圳市规划和自然资源数据管理中心</v>
          </cell>
          <cell r="C55" t="str">
            <v>省厅2024</v>
          </cell>
        </row>
        <row r="56">
          <cell r="B56" t="str">
            <v>深圳市凯立德科技股份有限公司</v>
          </cell>
          <cell r="C56" t="str">
            <v>省厅2024</v>
          </cell>
        </row>
        <row r="57">
          <cell r="B57" t="str">
            <v>深圳市建设综合勘察设计院有限公司</v>
          </cell>
          <cell r="C57" t="str">
            <v>省厅2024</v>
          </cell>
        </row>
        <row r="58">
          <cell r="B58" t="str">
            <v>深圳市规划和自然资源调查测绘中心</v>
          </cell>
          <cell r="C58" t="str">
            <v>省厅2024</v>
          </cell>
        </row>
        <row r="59">
          <cell r="B59" t="str">
            <v>深圳市中正测绘科技有限公司</v>
          </cell>
          <cell r="C59" t="str">
            <v>省厅2024</v>
          </cell>
        </row>
        <row r="60">
          <cell r="B60" t="str">
            <v>深圳市大疆智测测绘有限公司</v>
          </cell>
          <cell r="C60" t="str">
            <v>省厅2024</v>
          </cell>
        </row>
        <row r="61">
          <cell r="B61" t="str">
            <v>深圳市岩土综合勘察设计有限公司</v>
          </cell>
          <cell r="C61" t="str">
            <v>省厅2024</v>
          </cell>
        </row>
        <row r="62">
          <cell r="B62" t="str">
            <v>深圳市腾讯计算机系统有限公司</v>
          </cell>
          <cell r="C62" t="str">
            <v>省厅2024</v>
          </cell>
        </row>
        <row r="63">
          <cell r="B63" t="str">
            <v>丰图科技（深圳）有限公司</v>
          </cell>
          <cell r="C63" t="str">
            <v>省厅2024</v>
          </cell>
        </row>
        <row r="64">
          <cell r="B64" t="str">
            <v>深圳市迪派乐智图科技有限公司</v>
          </cell>
          <cell r="C64" t="str">
            <v>省厅2024</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5F47-841F-4BF9-A84A-70444E3AF281}">
  <dimension ref="A1:Q212"/>
  <sheetViews>
    <sheetView workbookViewId="0">
      <selection activeCell="A3" sqref="A3"/>
    </sheetView>
  </sheetViews>
  <sheetFormatPr defaultColWidth="10.28515625" defaultRowHeight="14.25"/>
  <cols>
    <col min="1" max="1" width="54" style="5" customWidth="1"/>
    <col min="2" max="2" width="12.85546875" style="22" customWidth="1"/>
    <col min="3" max="3" width="14.85546875" style="22" customWidth="1"/>
    <col min="4" max="4" width="6.7109375" style="5" customWidth="1"/>
    <col min="5" max="5" width="4.140625" style="5" customWidth="1"/>
    <col min="6" max="6" width="78.28515625" style="5" customWidth="1"/>
    <col min="7" max="7" width="21.85546875" style="5" customWidth="1"/>
    <col min="8" max="8" width="10.28515625" style="5"/>
    <col min="9" max="9" width="28.7109375" style="5" customWidth="1"/>
    <col min="10" max="11" width="10.28515625" style="5"/>
    <col min="12" max="12" width="21.140625" style="5" customWidth="1"/>
    <col min="13" max="13" width="16.28515625" style="5" customWidth="1"/>
    <col min="14" max="14" width="22.85546875" style="5" customWidth="1"/>
    <col min="15" max="15" width="27.42578125" style="5" customWidth="1"/>
    <col min="16" max="16" width="27.5703125" style="5" customWidth="1"/>
    <col min="17" max="17" width="8.28515625" style="22" customWidth="1"/>
    <col min="18" max="16384" width="10.28515625" style="5"/>
  </cols>
  <sheetData>
    <row r="1" spans="1:17" ht="20.100000000000001" customHeight="1">
      <c r="A1" s="4" t="s">
        <v>55</v>
      </c>
      <c r="B1" s="4"/>
      <c r="C1" s="4"/>
      <c r="D1" s="4"/>
      <c r="L1" s="6" t="e">
        <f>VLOOKUP(A1,'[1]2022年'!B:C,2,FALSE)</f>
        <v>#N/A</v>
      </c>
      <c r="M1" s="6" t="e">
        <f>VLOOKUP(A1,'[1]2023年'!B:C,2,FALSE)</f>
        <v>#N/A</v>
      </c>
      <c r="N1" s="6" t="e">
        <f>VLOOKUP(A1,'[1]2024年'!B:C,2,FALSE)</f>
        <v>#N/A</v>
      </c>
      <c r="Q1" s="4" t="s">
        <v>55</v>
      </c>
    </row>
    <row r="2" spans="1:17" ht="20.100000000000001" customHeight="1">
      <c r="A2" s="7" t="s">
        <v>1</v>
      </c>
      <c r="B2" s="8" t="s">
        <v>56</v>
      </c>
      <c r="C2" s="8" t="s">
        <v>48</v>
      </c>
      <c r="D2" s="9" t="s">
        <v>57</v>
      </c>
      <c r="E2" s="9"/>
      <c r="F2" s="7" t="s">
        <v>58</v>
      </c>
      <c r="G2" s="7" t="s">
        <v>59</v>
      </c>
      <c r="H2" s="7" t="s">
        <v>60</v>
      </c>
      <c r="I2" s="7" t="s">
        <v>61</v>
      </c>
      <c r="J2" s="7" t="s">
        <v>62</v>
      </c>
      <c r="L2" s="10" t="s">
        <v>63</v>
      </c>
      <c r="M2" s="10" t="s">
        <v>64</v>
      </c>
      <c r="N2" s="10" t="s">
        <v>65</v>
      </c>
      <c r="O2" s="5" t="s">
        <v>66</v>
      </c>
      <c r="P2" s="5" t="s">
        <v>67</v>
      </c>
      <c r="Q2" s="8" t="s">
        <v>0</v>
      </c>
    </row>
    <row r="3" spans="1:17" ht="20.100000000000001" customHeight="1">
      <c r="A3" s="11" t="s">
        <v>68</v>
      </c>
      <c r="B3" s="12" t="s">
        <v>69</v>
      </c>
      <c r="C3" s="13" t="s">
        <v>70</v>
      </c>
      <c r="D3" s="9"/>
      <c r="E3" s="9"/>
      <c r="F3" s="14" t="s">
        <v>71</v>
      </c>
      <c r="G3" s="15" t="s">
        <v>72</v>
      </c>
      <c r="H3" s="14" t="s">
        <v>73</v>
      </c>
      <c r="I3" s="14" t="s">
        <v>71</v>
      </c>
      <c r="J3" s="14" t="s">
        <v>74</v>
      </c>
      <c r="N3" s="5" t="s">
        <v>75</v>
      </c>
      <c r="O3" s="5" t="str">
        <f>L3&amp;","&amp;M3&amp;","&amp;N3</f>
        <v>,,市级2024</v>
      </c>
      <c r="P3" s="5" t="e">
        <f>VLOOKUP(A3,[1]测绘资质单位20250408!B:G,10,FALSE)</f>
        <v>#REF!</v>
      </c>
      <c r="Q3" s="16" t="s">
        <v>76</v>
      </c>
    </row>
    <row r="4" spans="1:17" ht="20.100000000000001" customHeight="1">
      <c r="A4" s="11" t="s">
        <v>77</v>
      </c>
      <c r="B4" s="12" t="s">
        <v>69</v>
      </c>
      <c r="C4" s="13" t="s">
        <v>70</v>
      </c>
      <c r="D4" s="9"/>
      <c r="E4" s="9"/>
      <c r="F4" s="14" t="s">
        <v>78</v>
      </c>
      <c r="G4" s="15" t="s">
        <v>79</v>
      </c>
      <c r="H4" s="14" t="s">
        <v>80</v>
      </c>
      <c r="I4" s="14" t="s">
        <v>81</v>
      </c>
      <c r="J4" s="14" t="s">
        <v>82</v>
      </c>
      <c r="M4" s="5" t="s">
        <v>83</v>
      </c>
      <c r="N4" s="5" t="s">
        <v>75</v>
      </c>
      <c r="O4" s="5" t="str">
        <f t="shared" ref="O4:O67" si="0">L4&amp;","&amp;M4&amp;","&amp;N4</f>
        <v>,省厅2023,市级2024</v>
      </c>
      <c r="P4" s="5" t="e">
        <f>VLOOKUP(A4,[1]测绘资质单位20250408!B:G,10,FALSE)</f>
        <v>#REF!</v>
      </c>
      <c r="Q4" s="16" t="s">
        <v>84</v>
      </c>
    </row>
    <row r="5" spans="1:17" ht="20.100000000000001" customHeight="1">
      <c r="A5" s="11" t="s">
        <v>85</v>
      </c>
      <c r="B5" s="12" t="s">
        <v>69</v>
      </c>
      <c r="C5" s="13" t="s">
        <v>70</v>
      </c>
      <c r="D5" s="9"/>
      <c r="E5" s="9"/>
      <c r="F5" s="14" t="s">
        <v>86</v>
      </c>
      <c r="G5" s="15" t="s">
        <v>87</v>
      </c>
      <c r="H5" s="14" t="s">
        <v>88</v>
      </c>
      <c r="I5" s="14" t="s">
        <v>86</v>
      </c>
      <c r="J5" s="14" t="s">
        <v>82</v>
      </c>
      <c r="O5" s="5" t="str">
        <f t="shared" si="0"/>
        <v>,,</v>
      </c>
      <c r="P5" s="5" t="e">
        <f>VLOOKUP(A5,[1]测绘资质单位20250408!B:G,10,FALSE)</f>
        <v>#REF!</v>
      </c>
      <c r="Q5" s="16" t="s">
        <v>89</v>
      </c>
    </row>
    <row r="6" spans="1:17" ht="20.100000000000001" customHeight="1">
      <c r="A6" s="11" t="s">
        <v>90</v>
      </c>
      <c r="B6" s="12" t="s">
        <v>69</v>
      </c>
      <c r="C6" s="13" t="s">
        <v>70</v>
      </c>
      <c r="D6" s="9"/>
      <c r="E6" s="9"/>
      <c r="F6" s="14" t="s">
        <v>91</v>
      </c>
      <c r="G6" s="15" t="s">
        <v>92</v>
      </c>
      <c r="H6" s="14" t="s">
        <v>93</v>
      </c>
      <c r="I6" s="14" t="s">
        <v>91</v>
      </c>
      <c r="J6" s="14" t="s">
        <v>94</v>
      </c>
      <c r="N6" s="5" t="s">
        <v>95</v>
      </c>
      <c r="O6" s="5" t="str">
        <f t="shared" si="0"/>
        <v>,,省厅2024</v>
      </c>
      <c r="P6" s="5" t="s">
        <v>70</v>
      </c>
      <c r="Q6" s="16" t="s">
        <v>96</v>
      </c>
    </row>
    <row r="7" spans="1:17" ht="20.100000000000001" customHeight="1">
      <c r="A7" s="11" t="s">
        <v>97</v>
      </c>
      <c r="B7" s="12" t="s">
        <v>69</v>
      </c>
      <c r="C7" s="13" t="s">
        <v>70</v>
      </c>
      <c r="D7" s="9"/>
      <c r="E7" s="9"/>
      <c r="F7" s="14" t="s">
        <v>98</v>
      </c>
      <c r="G7" s="15" t="s">
        <v>99</v>
      </c>
      <c r="H7" s="14" t="s">
        <v>100</v>
      </c>
      <c r="I7" s="14" t="s">
        <v>101</v>
      </c>
      <c r="J7" s="14" t="s">
        <v>94</v>
      </c>
      <c r="N7" s="5" t="s">
        <v>95</v>
      </c>
      <c r="O7" s="5" t="str">
        <f t="shared" si="0"/>
        <v>,,省厅2024</v>
      </c>
      <c r="P7" s="5" t="e">
        <f>VLOOKUP(A7,[1]测绘资质单位20250408!B:G,10,FALSE)</f>
        <v>#REF!</v>
      </c>
      <c r="Q7" s="16" t="s">
        <v>102</v>
      </c>
    </row>
    <row r="8" spans="1:17" ht="20.100000000000001" customHeight="1">
      <c r="A8" s="11" t="s">
        <v>103</v>
      </c>
      <c r="B8" s="12" t="s">
        <v>69</v>
      </c>
      <c r="C8" s="13" t="s">
        <v>70</v>
      </c>
      <c r="D8" s="9"/>
      <c r="E8" s="9"/>
      <c r="F8" s="14" t="s">
        <v>104</v>
      </c>
      <c r="G8" s="15" t="s">
        <v>105</v>
      </c>
      <c r="H8" s="14" t="s">
        <v>106</v>
      </c>
      <c r="I8" s="14" t="s">
        <v>104</v>
      </c>
      <c r="J8" s="14" t="s">
        <v>82</v>
      </c>
      <c r="L8" s="5" t="s">
        <v>107</v>
      </c>
      <c r="N8" s="5" t="s">
        <v>75</v>
      </c>
      <c r="O8" s="5" t="str">
        <f t="shared" si="0"/>
        <v>省厅2022,,市级2024</v>
      </c>
      <c r="P8" s="5" t="e">
        <f>VLOOKUP(A8,[1]测绘资质单位20250408!B:G,10,FALSE)</f>
        <v>#REF!</v>
      </c>
      <c r="Q8" s="16" t="s">
        <v>108</v>
      </c>
    </row>
    <row r="9" spans="1:17" ht="20.100000000000001" customHeight="1">
      <c r="A9" s="11" t="s">
        <v>109</v>
      </c>
      <c r="B9" s="12" t="s">
        <v>69</v>
      </c>
      <c r="C9" s="13" t="s">
        <v>70</v>
      </c>
      <c r="D9" s="9"/>
      <c r="E9" s="9"/>
      <c r="F9" s="14" t="s">
        <v>110</v>
      </c>
      <c r="G9" s="15" t="s">
        <v>111</v>
      </c>
      <c r="H9" s="14" t="s">
        <v>112</v>
      </c>
      <c r="I9" s="14" t="s">
        <v>113</v>
      </c>
      <c r="J9" s="14" t="s">
        <v>74</v>
      </c>
      <c r="L9" s="5" t="s">
        <v>107</v>
      </c>
      <c r="N9" s="5" t="s">
        <v>75</v>
      </c>
      <c r="O9" s="5" t="str">
        <f t="shared" si="0"/>
        <v>省厅2022,,市级2024</v>
      </c>
      <c r="P9" s="5" t="e">
        <f>VLOOKUP(A9,[1]测绘资质单位20250408!B:G,10,FALSE)</f>
        <v>#REF!</v>
      </c>
      <c r="Q9" s="16" t="s">
        <v>114</v>
      </c>
    </row>
    <row r="10" spans="1:17" ht="20.100000000000001" customHeight="1">
      <c r="A10" s="11" t="s">
        <v>115</v>
      </c>
      <c r="B10" s="12" t="s">
        <v>69</v>
      </c>
      <c r="C10" s="13" t="s">
        <v>70</v>
      </c>
      <c r="D10" s="9"/>
      <c r="E10" s="9"/>
      <c r="F10" s="14" t="s">
        <v>116</v>
      </c>
      <c r="G10" s="15" t="s">
        <v>117</v>
      </c>
      <c r="H10" s="14" t="s">
        <v>118</v>
      </c>
      <c r="I10" s="14" t="s">
        <v>116</v>
      </c>
      <c r="J10" s="14" t="s">
        <v>74</v>
      </c>
      <c r="N10" s="5" t="s">
        <v>75</v>
      </c>
      <c r="O10" s="5" t="str">
        <f t="shared" si="0"/>
        <v>,,市级2024</v>
      </c>
      <c r="P10" s="5" t="e">
        <f>VLOOKUP(A10,[1]测绘资质单位20250408!B:G,10,FALSE)</f>
        <v>#REF!</v>
      </c>
      <c r="Q10" s="16" t="s">
        <v>119</v>
      </c>
    </row>
    <row r="11" spans="1:17" ht="20.100000000000001" customHeight="1">
      <c r="A11" s="11" t="s">
        <v>120</v>
      </c>
      <c r="B11" s="12" t="s">
        <v>69</v>
      </c>
      <c r="C11" s="13" t="s">
        <v>70</v>
      </c>
      <c r="D11" s="9"/>
      <c r="E11" s="9"/>
      <c r="F11" s="14" t="s">
        <v>121</v>
      </c>
      <c r="G11" s="15" t="s">
        <v>122</v>
      </c>
      <c r="H11" s="14" t="s">
        <v>123</v>
      </c>
      <c r="I11" s="14" t="s">
        <v>121</v>
      </c>
      <c r="J11" s="14" t="s">
        <v>74</v>
      </c>
      <c r="L11" s="5" t="s">
        <v>107</v>
      </c>
      <c r="N11" s="5" t="s">
        <v>75</v>
      </c>
      <c r="O11" s="5" t="str">
        <f t="shared" si="0"/>
        <v>省厅2022,,市级2024</v>
      </c>
      <c r="P11" s="5" t="e">
        <f>VLOOKUP(A11,[1]测绘资质单位20250408!B:G,10,FALSE)</f>
        <v>#REF!</v>
      </c>
      <c r="Q11" s="16" t="s">
        <v>124</v>
      </c>
    </row>
    <row r="12" spans="1:17" ht="20.100000000000001" customHeight="1">
      <c r="A12" s="11" t="s">
        <v>125</v>
      </c>
      <c r="B12" s="12" t="s">
        <v>69</v>
      </c>
      <c r="C12" s="13" t="s">
        <v>70</v>
      </c>
      <c r="D12" s="9"/>
      <c r="E12" s="9"/>
      <c r="F12" s="14" t="s">
        <v>126</v>
      </c>
      <c r="G12" s="15" t="s">
        <v>127</v>
      </c>
      <c r="H12" s="14" t="s">
        <v>128</v>
      </c>
      <c r="I12" s="14" t="s">
        <v>126</v>
      </c>
      <c r="J12" s="14" t="s">
        <v>82</v>
      </c>
      <c r="L12" s="5" t="s">
        <v>129</v>
      </c>
      <c r="M12" s="5" t="s">
        <v>83</v>
      </c>
      <c r="N12" s="5" t="s">
        <v>75</v>
      </c>
      <c r="O12" s="5" t="str">
        <f t="shared" si="0"/>
        <v>市级2022,省厅2023,市级2024</v>
      </c>
      <c r="P12" s="5" t="e">
        <f>VLOOKUP(A12,[1]测绘资质单位20250408!B:G,10,FALSE)</f>
        <v>#REF!</v>
      </c>
      <c r="Q12" s="16" t="s">
        <v>130</v>
      </c>
    </row>
    <row r="13" spans="1:17" ht="20.100000000000001" customHeight="1">
      <c r="A13" s="11" t="s">
        <v>131</v>
      </c>
      <c r="B13" s="13" t="s">
        <v>132</v>
      </c>
      <c r="C13" s="13" t="s">
        <v>70</v>
      </c>
      <c r="D13" s="9"/>
      <c r="E13" s="9"/>
      <c r="F13" s="14" t="s">
        <v>133</v>
      </c>
      <c r="G13" s="15" t="s">
        <v>134</v>
      </c>
      <c r="H13" s="14" t="s">
        <v>135</v>
      </c>
      <c r="I13" s="14" t="s">
        <v>133</v>
      </c>
      <c r="J13" s="14" t="s">
        <v>74</v>
      </c>
      <c r="N13" s="5" t="s">
        <v>75</v>
      </c>
      <c r="O13" s="5" t="str">
        <f t="shared" si="0"/>
        <v>,,市级2024</v>
      </c>
      <c r="P13" s="5" t="e">
        <f>VLOOKUP(A13,[1]测绘资质单位20250408!B:G,10,FALSE)</f>
        <v>#REF!</v>
      </c>
      <c r="Q13" s="16" t="s">
        <v>136</v>
      </c>
    </row>
    <row r="14" spans="1:17" ht="20.100000000000001" customHeight="1">
      <c r="A14" s="11" t="s">
        <v>137</v>
      </c>
      <c r="B14" s="12" t="s">
        <v>69</v>
      </c>
      <c r="C14" s="13" t="s">
        <v>70</v>
      </c>
      <c r="D14" s="9"/>
      <c r="E14" s="9"/>
      <c r="F14" s="14" t="s">
        <v>138</v>
      </c>
      <c r="G14" s="15" t="s">
        <v>139</v>
      </c>
      <c r="H14" s="14" t="s">
        <v>140</v>
      </c>
      <c r="I14" s="14" t="s">
        <v>138</v>
      </c>
      <c r="J14" s="14" t="s">
        <v>74</v>
      </c>
      <c r="N14" s="5" t="s">
        <v>95</v>
      </c>
      <c r="O14" s="5" t="str">
        <f t="shared" si="0"/>
        <v>,,省厅2024</v>
      </c>
      <c r="P14" s="5" t="e">
        <f>VLOOKUP(A14,[1]测绘资质单位20250408!B:G,10,FALSE)</f>
        <v>#REF!</v>
      </c>
      <c r="Q14" s="16" t="s">
        <v>141</v>
      </c>
    </row>
    <row r="15" spans="1:17" ht="20.100000000000001" customHeight="1">
      <c r="A15" s="17" t="s">
        <v>142</v>
      </c>
      <c r="B15" s="16" t="s">
        <v>69</v>
      </c>
      <c r="C15" s="18" t="s">
        <v>143</v>
      </c>
      <c r="D15" s="9"/>
      <c r="E15" s="9"/>
      <c r="F15" s="14" t="s">
        <v>144</v>
      </c>
      <c r="G15" s="15" t="s">
        <v>145</v>
      </c>
      <c r="H15" s="14" t="s">
        <v>146</v>
      </c>
      <c r="I15" s="14" t="s">
        <v>147</v>
      </c>
      <c r="J15" s="14" t="s">
        <v>74</v>
      </c>
      <c r="O15" s="5" t="str">
        <f t="shared" si="0"/>
        <v>,,</v>
      </c>
      <c r="P15" s="5" t="e">
        <f>VLOOKUP(A15,[1]测绘资质单位20250408!B:G,10,FALSE)</f>
        <v>#REF!</v>
      </c>
      <c r="Q15" s="16" t="s">
        <v>148</v>
      </c>
    </row>
    <row r="16" spans="1:17" ht="20.100000000000001" customHeight="1">
      <c r="A16" s="17" t="s">
        <v>5</v>
      </c>
      <c r="B16" s="16" t="s">
        <v>69</v>
      </c>
      <c r="C16" s="18" t="s">
        <v>143</v>
      </c>
      <c r="D16" s="9"/>
      <c r="E16" s="9"/>
      <c r="F16" s="14" t="s">
        <v>149</v>
      </c>
      <c r="G16" s="15" t="s">
        <v>6</v>
      </c>
      <c r="H16" s="14" t="s">
        <v>150</v>
      </c>
      <c r="I16" s="14" t="s">
        <v>149</v>
      </c>
      <c r="J16" s="14" t="s">
        <v>74</v>
      </c>
      <c r="O16" s="5" t="str">
        <f t="shared" si="0"/>
        <v>,,</v>
      </c>
      <c r="P16" s="5" t="e">
        <f>VLOOKUP(A16,[1]测绘资质单位20250408!B:G,10,FALSE)</f>
        <v>#REF!</v>
      </c>
      <c r="Q16" s="16" t="s">
        <v>151</v>
      </c>
    </row>
    <row r="17" spans="1:17" ht="20.100000000000001" customHeight="1">
      <c r="A17" s="14" t="s">
        <v>152</v>
      </c>
      <c r="B17" s="16" t="s">
        <v>69</v>
      </c>
      <c r="C17" s="18" t="s">
        <v>143</v>
      </c>
      <c r="D17" s="9"/>
      <c r="E17" s="9"/>
      <c r="F17" s="14" t="s">
        <v>153</v>
      </c>
      <c r="G17" s="15" t="s">
        <v>154</v>
      </c>
      <c r="H17" s="14" t="s">
        <v>155</v>
      </c>
      <c r="I17" s="14" t="s">
        <v>153</v>
      </c>
      <c r="J17" s="14" t="s">
        <v>74</v>
      </c>
      <c r="M17" s="5" t="s">
        <v>156</v>
      </c>
      <c r="O17" s="5" t="str">
        <f t="shared" si="0"/>
        <v>,市级2023,</v>
      </c>
      <c r="P17" s="5" t="e">
        <f>VLOOKUP(A17,[1]测绘资质单位20250408!B:G,10,FALSE)</f>
        <v>#REF!</v>
      </c>
      <c r="Q17" s="16" t="s">
        <v>157</v>
      </c>
    </row>
    <row r="18" spans="1:17" ht="20.100000000000001" customHeight="1">
      <c r="A18" s="17" t="s">
        <v>158</v>
      </c>
      <c r="B18" s="16" t="s">
        <v>69</v>
      </c>
      <c r="C18" s="18" t="s">
        <v>143</v>
      </c>
      <c r="D18" s="9"/>
      <c r="E18" s="9"/>
      <c r="F18" s="14" t="s">
        <v>159</v>
      </c>
      <c r="G18" s="15" t="s">
        <v>160</v>
      </c>
      <c r="H18" s="14" t="s">
        <v>161</v>
      </c>
      <c r="I18" s="14" t="s">
        <v>162</v>
      </c>
      <c r="J18" s="14" t="s">
        <v>74</v>
      </c>
      <c r="O18" s="5" t="str">
        <f t="shared" si="0"/>
        <v>,,</v>
      </c>
      <c r="P18" s="5" t="e">
        <f>VLOOKUP(A18,[1]测绘资质单位20250408!B:G,10,FALSE)</f>
        <v>#REF!</v>
      </c>
      <c r="Q18" s="16" t="s">
        <v>163</v>
      </c>
    </row>
    <row r="19" spans="1:17" ht="20.100000000000001" customHeight="1">
      <c r="A19" s="17" t="s">
        <v>164</v>
      </c>
      <c r="B19" s="16" t="s">
        <v>69</v>
      </c>
      <c r="C19" s="18" t="s">
        <v>143</v>
      </c>
      <c r="D19" s="9"/>
      <c r="E19" s="9"/>
      <c r="F19" s="14" t="s">
        <v>165</v>
      </c>
      <c r="G19" s="15" t="s">
        <v>166</v>
      </c>
      <c r="H19" s="14" t="s">
        <v>167</v>
      </c>
      <c r="I19" s="14" t="s">
        <v>165</v>
      </c>
      <c r="J19" s="14" t="s">
        <v>74</v>
      </c>
      <c r="O19" s="5" t="str">
        <f t="shared" si="0"/>
        <v>,,</v>
      </c>
      <c r="P19" s="5" t="e">
        <f>VLOOKUP(A19,[1]测绘资质单位20250408!B:G,10,FALSE)</f>
        <v>#REF!</v>
      </c>
      <c r="Q19" s="16" t="s">
        <v>168</v>
      </c>
    </row>
    <row r="20" spans="1:17" ht="20.100000000000001" customHeight="1">
      <c r="A20" s="14" t="s">
        <v>169</v>
      </c>
      <c r="B20" s="16" t="s">
        <v>69</v>
      </c>
      <c r="C20" s="13" t="s">
        <v>70</v>
      </c>
      <c r="D20" s="9"/>
      <c r="E20" s="9"/>
      <c r="F20" s="14" t="s">
        <v>170</v>
      </c>
      <c r="G20" s="15" t="s">
        <v>171</v>
      </c>
      <c r="H20" s="14" t="s">
        <v>172</v>
      </c>
      <c r="I20" s="14" t="s">
        <v>170</v>
      </c>
      <c r="J20" s="14" t="s">
        <v>82</v>
      </c>
      <c r="M20" s="5" t="s">
        <v>156</v>
      </c>
      <c r="O20" s="5" t="str">
        <f t="shared" si="0"/>
        <v>,市级2023,</v>
      </c>
      <c r="P20" s="5" t="e">
        <f>VLOOKUP(A20,[1]测绘资质单位20250408!B:G,10,FALSE)</f>
        <v>#REF!</v>
      </c>
      <c r="Q20" s="16" t="s">
        <v>173</v>
      </c>
    </row>
    <row r="21" spans="1:17" ht="20.100000000000001" customHeight="1">
      <c r="A21" s="17" t="s">
        <v>174</v>
      </c>
      <c r="B21" s="16" t="s">
        <v>69</v>
      </c>
      <c r="C21" s="18" t="s">
        <v>143</v>
      </c>
      <c r="D21" s="9"/>
      <c r="E21" s="9"/>
      <c r="F21" s="14" t="s">
        <v>175</v>
      </c>
      <c r="G21" s="15" t="s">
        <v>176</v>
      </c>
      <c r="H21" s="14" t="s">
        <v>177</v>
      </c>
      <c r="I21" s="14" t="s">
        <v>175</v>
      </c>
      <c r="J21" s="14" t="s">
        <v>94</v>
      </c>
      <c r="O21" s="5" t="str">
        <f t="shared" si="0"/>
        <v>,,</v>
      </c>
      <c r="P21" s="5" t="e">
        <f>VLOOKUP(A21,[1]测绘资质单位20250408!B:G,10,FALSE)</f>
        <v>#REF!</v>
      </c>
      <c r="Q21" s="16" t="s">
        <v>178</v>
      </c>
    </row>
    <row r="22" spans="1:17" ht="20.100000000000001" customHeight="1">
      <c r="A22" s="17" t="s">
        <v>2</v>
      </c>
      <c r="B22" s="16" t="s">
        <v>69</v>
      </c>
      <c r="C22" s="18" t="s">
        <v>143</v>
      </c>
      <c r="D22" s="9"/>
      <c r="E22" s="9"/>
      <c r="F22" s="14" t="s">
        <v>179</v>
      </c>
      <c r="G22" s="15" t="s">
        <v>3</v>
      </c>
      <c r="H22" s="14" t="s">
        <v>180</v>
      </c>
      <c r="I22" s="14" t="s">
        <v>179</v>
      </c>
      <c r="J22" s="14" t="s">
        <v>74</v>
      </c>
      <c r="O22" s="5" t="str">
        <f t="shared" si="0"/>
        <v>,,</v>
      </c>
      <c r="P22" s="5" t="e">
        <f>VLOOKUP(A22,[1]测绘资质单位20250408!B:G,10,FALSE)</f>
        <v>#REF!</v>
      </c>
      <c r="Q22" s="16" t="s">
        <v>181</v>
      </c>
    </row>
    <row r="23" spans="1:17" ht="20.100000000000001" customHeight="1">
      <c r="A23" s="17" t="s">
        <v>182</v>
      </c>
      <c r="B23" s="16" t="s">
        <v>69</v>
      </c>
      <c r="C23" s="18" t="s">
        <v>143</v>
      </c>
      <c r="D23" s="9"/>
      <c r="E23" s="9"/>
      <c r="F23" s="14" t="s">
        <v>183</v>
      </c>
      <c r="G23" s="15" t="s">
        <v>184</v>
      </c>
      <c r="H23" s="14" t="s">
        <v>185</v>
      </c>
      <c r="I23" s="14" t="s">
        <v>183</v>
      </c>
      <c r="J23" s="14" t="s">
        <v>82</v>
      </c>
      <c r="O23" s="5" t="str">
        <f t="shared" si="0"/>
        <v>,,</v>
      </c>
      <c r="P23" s="5" t="e">
        <f>VLOOKUP(A23,[1]测绘资质单位20250408!B:G,10,FALSE)</f>
        <v>#REF!</v>
      </c>
      <c r="Q23" s="16" t="s">
        <v>186</v>
      </c>
    </row>
    <row r="24" spans="1:17" ht="20.100000000000001" customHeight="1">
      <c r="A24" s="17" t="s">
        <v>187</v>
      </c>
      <c r="B24" s="16" t="s">
        <v>69</v>
      </c>
      <c r="C24" s="18" t="s">
        <v>143</v>
      </c>
      <c r="D24" s="9"/>
      <c r="E24" s="9"/>
      <c r="F24" s="14" t="s">
        <v>188</v>
      </c>
      <c r="G24" s="15" t="s">
        <v>189</v>
      </c>
      <c r="H24" s="14" t="s">
        <v>190</v>
      </c>
      <c r="I24" s="14" t="s">
        <v>188</v>
      </c>
      <c r="J24" s="14" t="s">
        <v>74</v>
      </c>
      <c r="O24" s="5" t="str">
        <f t="shared" si="0"/>
        <v>,,</v>
      </c>
      <c r="P24" s="5" t="e">
        <f>VLOOKUP(A24,[1]测绘资质单位20250408!B:G,10,FALSE)</f>
        <v>#REF!</v>
      </c>
      <c r="Q24" s="16" t="s">
        <v>191</v>
      </c>
    </row>
    <row r="25" spans="1:17" ht="20.100000000000001" customHeight="1">
      <c r="A25" s="17" t="s">
        <v>192</v>
      </c>
      <c r="B25" s="16" t="s">
        <v>69</v>
      </c>
      <c r="C25" s="18" t="s">
        <v>143</v>
      </c>
      <c r="D25" s="9"/>
      <c r="E25" s="9"/>
      <c r="F25" s="14" t="s">
        <v>193</v>
      </c>
      <c r="G25" s="15" t="s">
        <v>194</v>
      </c>
      <c r="H25" s="14" t="s">
        <v>195</v>
      </c>
      <c r="I25" s="14" t="s">
        <v>193</v>
      </c>
      <c r="J25" s="14" t="s">
        <v>82</v>
      </c>
      <c r="O25" s="5" t="str">
        <f t="shared" si="0"/>
        <v>,,</v>
      </c>
      <c r="P25" s="5" t="s">
        <v>196</v>
      </c>
      <c r="Q25" s="16" t="s">
        <v>197</v>
      </c>
    </row>
    <row r="26" spans="1:17" ht="20.100000000000001" customHeight="1">
      <c r="A26" s="17" t="s">
        <v>198</v>
      </c>
      <c r="B26" s="16" t="s">
        <v>69</v>
      </c>
      <c r="C26" s="18" t="s">
        <v>143</v>
      </c>
      <c r="D26" s="9"/>
      <c r="E26" s="9"/>
      <c r="F26" s="14" t="s">
        <v>199</v>
      </c>
      <c r="G26" s="15" t="s">
        <v>200</v>
      </c>
      <c r="H26" s="14" t="s">
        <v>201</v>
      </c>
      <c r="I26" s="14" t="s">
        <v>199</v>
      </c>
      <c r="J26" s="14" t="s">
        <v>74</v>
      </c>
      <c r="O26" s="5" t="str">
        <f t="shared" si="0"/>
        <v>,,</v>
      </c>
      <c r="P26" s="5" t="e">
        <f>VLOOKUP(A26,[1]测绘资质单位20250408!B:G,10,FALSE)</f>
        <v>#REF!</v>
      </c>
      <c r="Q26" s="16" t="s">
        <v>202</v>
      </c>
    </row>
    <row r="27" spans="1:17" ht="20.100000000000001" customHeight="1">
      <c r="A27" s="14" t="s">
        <v>203</v>
      </c>
      <c r="B27" s="16" t="s">
        <v>69</v>
      </c>
      <c r="C27" s="18" t="s">
        <v>143</v>
      </c>
      <c r="D27" s="9"/>
      <c r="E27" s="9"/>
      <c r="F27" s="14" t="s">
        <v>204</v>
      </c>
      <c r="G27" s="15" t="s">
        <v>205</v>
      </c>
      <c r="H27" s="14" t="s">
        <v>206</v>
      </c>
      <c r="I27" s="14" t="s">
        <v>204</v>
      </c>
      <c r="J27" s="14" t="s">
        <v>74</v>
      </c>
      <c r="M27" s="5" t="s">
        <v>156</v>
      </c>
      <c r="O27" s="5" t="str">
        <f t="shared" si="0"/>
        <v>,市级2023,</v>
      </c>
      <c r="P27" s="5" t="e">
        <f>VLOOKUP(A27,[1]测绘资质单位20250408!B:G,10,FALSE)</f>
        <v>#REF!</v>
      </c>
      <c r="Q27" s="16" t="s">
        <v>207</v>
      </c>
    </row>
    <row r="28" spans="1:17" ht="20.100000000000001" customHeight="1">
      <c r="A28" s="17" t="s">
        <v>208</v>
      </c>
      <c r="B28" s="16" t="s">
        <v>69</v>
      </c>
      <c r="C28" s="18" t="s">
        <v>143</v>
      </c>
      <c r="D28" s="9"/>
      <c r="E28" s="9"/>
      <c r="F28" s="14" t="s">
        <v>209</v>
      </c>
      <c r="G28" s="15" t="s">
        <v>210</v>
      </c>
      <c r="H28" s="14" t="s">
        <v>211</v>
      </c>
      <c r="I28" s="14" t="s">
        <v>212</v>
      </c>
      <c r="J28" s="14" t="s">
        <v>74</v>
      </c>
      <c r="O28" s="5" t="str">
        <f t="shared" si="0"/>
        <v>,,</v>
      </c>
      <c r="P28" s="5" t="e">
        <f>VLOOKUP(A28,[1]测绘资质单位20250408!B:G,10,FALSE)</f>
        <v>#REF!</v>
      </c>
      <c r="Q28" s="16" t="s">
        <v>213</v>
      </c>
    </row>
    <row r="29" spans="1:17" ht="24.75" customHeight="1">
      <c r="A29" s="17" t="s">
        <v>214</v>
      </c>
      <c r="B29" s="16" t="s">
        <v>69</v>
      </c>
      <c r="C29" s="18" t="s">
        <v>143</v>
      </c>
      <c r="D29" s="9"/>
      <c r="E29" s="9"/>
      <c r="F29" s="14" t="s">
        <v>215</v>
      </c>
      <c r="G29" s="15" t="s">
        <v>4</v>
      </c>
      <c r="H29" s="14" t="s">
        <v>216</v>
      </c>
      <c r="I29" s="14" t="s">
        <v>215</v>
      </c>
      <c r="J29" s="14" t="s">
        <v>94</v>
      </c>
      <c r="O29" s="5" t="str">
        <f t="shared" si="0"/>
        <v>,,</v>
      </c>
      <c r="P29" s="19" t="s">
        <v>217</v>
      </c>
      <c r="Q29" s="16" t="s">
        <v>218</v>
      </c>
    </row>
    <row r="30" spans="1:17" ht="20.100000000000001" customHeight="1">
      <c r="A30" s="17" t="s">
        <v>7</v>
      </c>
      <c r="B30" s="16" t="s">
        <v>69</v>
      </c>
      <c r="C30" s="18" t="s">
        <v>143</v>
      </c>
      <c r="D30" s="9"/>
      <c r="E30" s="9"/>
      <c r="F30" s="14" t="s">
        <v>219</v>
      </c>
      <c r="G30" s="15" t="s">
        <v>8</v>
      </c>
      <c r="H30" s="14" t="s">
        <v>220</v>
      </c>
      <c r="I30" s="14" t="s">
        <v>219</v>
      </c>
      <c r="J30" s="14" t="s">
        <v>74</v>
      </c>
      <c r="O30" s="5" t="str">
        <f t="shared" si="0"/>
        <v>,,</v>
      </c>
      <c r="P30" s="5" t="e">
        <f>VLOOKUP(A30,[1]测绘资质单位20250408!B:G,10,FALSE)</f>
        <v>#REF!</v>
      </c>
      <c r="Q30" s="16" t="s">
        <v>221</v>
      </c>
    </row>
    <row r="31" spans="1:17" ht="20.100000000000001" customHeight="1">
      <c r="A31" s="14" t="s">
        <v>222</v>
      </c>
      <c r="B31" s="16" t="s">
        <v>69</v>
      </c>
      <c r="C31" s="18" t="s">
        <v>143</v>
      </c>
      <c r="D31" s="9"/>
      <c r="E31" s="9"/>
      <c r="F31" s="14" t="s">
        <v>223</v>
      </c>
      <c r="G31" s="15" t="s">
        <v>224</v>
      </c>
      <c r="H31" s="14" t="s">
        <v>225</v>
      </c>
      <c r="I31" s="14" t="s">
        <v>223</v>
      </c>
      <c r="J31" s="14" t="s">
        <v>74</v>
      </c>
      <c r="N31" s="5" t="s">
        <v>75</v>
      </c>
      <c r="O31" s="5" t="str">
        <f t="shared" si="0"/>
        <v>,,市级2024</v>
      </c>
      <c r="P31" s="5" t="e">
        <f>VLOOKUP(A31,[1]测绘资质单位20250408!B:G,10,FALSE)</f>
        <v>#REF!</v>
      </c>
      <c r="Q31" s="16" t="s">
        <v>226</v>
      </c>
    </row>
    <row r="32" spans="1:17" ht="20.100000000000001" customHeight="1">
      <c r="A32" s="17" t="s">
        <v>227</v>
      </c>
      <c r="B32" s="16" t="s">
        <v>69</v>
      </c>
      <c r="C32" s="18" t="s">
        <v>143</v>
      </c>
      <c r="D32" s="9"/>
      <c r="E32" s="9"/>
      <c r="F32" s="14" t="s">
        <v>228</v>
      </c>
      <c r="G32" s="15" t="s">
        <v>229</v>
      </c>
      <c r="H32" s="14" t="s">
        <v>230</v>
      </c>
      <c r="I32" s="14" t="s">
        <v>228</v>
      </c>
      <c r="J32" s="14" t="s">
        <v>94</v>
      </c>
      <c r="O32" s="5" t="str">
        <f t="shared" si="0"/>
        <v>,,</v>
      </c>
      <c r="P32" s="5" t="e">
        <f>VLOOKUP(A32,[1]测绘资质单位20250408!B:G,10,FALSE)</f>
        <v>#REF!</v>
      </c>
      <c r="Q32" s="16" t="s">
        <v>231</v>
      </c>
    </row>
    <row r="33" spans="1:17" ht="20.100000000000001" customHeight="1">
      <c r="A33" s="11" t="s">
        <v>232</v>
      </c>
      <c r="B33" s="12" t="s">
        <v>233</v>
      </c>
      <c r="C33" s="13" t="s">
        <v>70</v>
      </c>
      <c r="D33" s="9"/>
      <c r="E33" s="9"/>
      <c r="F33" s="14" t="s">
        <v>234</v>
      </c>
      <c r="G33" s="15" t="s">
        <v>235</v>
      </c>
      <c r="H33" s="14" t="s">
        <v>236</v>
      </c>
      <c r="I33" s="14" t="s">
        <v>234</v>
      </c>
      <c r="J33" s="14" t="s">
        <v>74</v>
      </c>
      <c r="L33" s="5" t="s">
        <v>107</v>
      </c>
      <c r="O33" s="5" t="str">
        <f t="shared" si="0"/>
        <v>省厅2022,,</v>
      </c>
      <c r="P33" s="5" t="e">
        <f>VLOOKUP(A33,[1]测绘资质单位20250408!B:G,10,FALSE)</f>
        <v>#REF!</v>
      </c>
      <c r="Q33" s="16" t="s">
        <v>237</v>
      </c>
    </row>
    <row r="34" spans="1:17" ht="20.100000000000001" customHeight="1">
      <c r="A34" s="11" t="s">
        <v>238</v>
      </c>
      <c r="B34" s="12" t="s">
        <v>233</v>
      </c>
      <c r="C34" s="13" t="s">
        <v>70</v>
      </c>
      <c r="D34" s="9"/>
      <c r="E34" s="9"/>
      <c r="F34" s="14" t="s">
        <v>239</v>
      </c>
      <c r="G34" s="15" t="s">
        <v>240</v>
      </c>
      <c r="H34" s="14" t="s">
        <v>241</v>
      </c>
      <c r="I34" s="14" t="s">
        <v>239</v>
      </c>
      <c r="J34" s="14" t="s">
        <v>82</v>
      </c>
      <c r="O34" s="5" t="str">
        <f t="shared" si="0"/>
        <v>,,</v>
      </c>
      <c r="P34" s="5" t="e">
        <f>VLOOKUP(A34,[1]测绘资质单位20250408!B:G,10,FALSE)</f>
        <v>#REF!</v>
      </c>
      <c r="Q34" s="16" t="s">
        <v>242</v>
      </c>
    </row>
    <row r="35" spans="1:17" ht="20.100000000000001" customHeight="1">
      <c r="A35" s="14" t="s">
        <v>243</v>
      </c>
      <c r="B35" s="16" t="s">
        <v>233</v>
      </c>
      <c r="C35" s="13" t="s">
        <v>70</v>
      </c>
      <c r="D35" s="9"/>
      <c r="E35" s="9"/>
      <c r="F35" s="14" t="s">
        <v>244</v>
      </c>
      <c r="G35" s="15" t="s">
        <v>245</v>
      </c>
      <c r="H35" s="14" t="s">
        <v>246</v>
      </c>
      <c r="I35" s="14" t="s">
        <v>247</v>
      </c>
      <c r="J35" s="14" t="s">
        <v>74</v>
      </c>
      <c r="N35" s="5" t="s">
        <v>75</v>
      </c>
      <c r="O35" s="5" t="str">
        <f t="shared" si="0"/>
        <v>,,市级2024</v>
      </c>
      <c r="P35" s="5" t="e">
        <f>VLOOKUP(A35,[1]测绘资质单位20250408!B:G,10,FALSE)</f>
        <v>#REF!</v>
      </c>
      <c r="Q35" s="16" t="s">
        <v>248</v>
      </c>
    </row>
    <row r="36" spans="1:17" ht="20.100000000000001" customHeight="1">
      <c r="A36" s="17" t="s">
        <v>249</v>
      </c>
      <c r="B36" s="16" t="s">
        <v>233</v>
      </c>
      <c r="C36" s="18" t="s">
        <v>143</v>
      </c>
      <c r="D36" s="9"/>
      <c r="E36" s="9"/>
      <c r="F36" s="14" t="s">
        <v>250</v>
      </c>
      <c r="G36" s="15" t="s">
        <v>251</v>
      </c>
      <c r="H36" s="14" t="s">
        <v>252</v>
      </c>
      <c r="I36" s="14" t="s">
        <v>250</v>
      </c>
      <c r="J36" s="14" t="s">
        <v>74</v>
      </c>
      <c r="O36" s="5" t="str">
        <f t="shared" si="0"/>
        <v>,,</v>
      </c>
      <c r="P36" s="5" t="e">
        <f>VLOOKUP(A36,[1]测绘资质单位20250408!B:G,10,FALSE)</f>
        <v>#REF!</v>
      </c>
      <c r="Q36" s="16" t="s">
        <v>253</v>
      </c>
    </row>
    <row r="37" spans="1:17" ht="20.100000000000001" customHeight="1">
      <c r="A37" s="14" t="s">
        <v>254</v>
      </c>
      <c r="B37" s="16" t="s">
        <v>233</v>
      </c>
      <c r="C37" s="18" t="s">
        <v>143</v>
      </c>
      <c r="D37" s="9"/>
      <c r="E37" s="9"/>
      <c r="F37" s="14" t="s">
        <v>255</v>
      </c>
      <c r="G37" s="15" t="s">
        <v>256</v>
      </c>
      <c r="H37" s="14" t="s">
        <v>257</v>
      </c>
      <c r="I37" s="14" t="s">
        <v>258</v>
      </c>
      <c r="J37" s="14" t="s">
        <v>74</v>
      </c>
      <c r="M37" s="5" t="s">
        <v>156</v>
      </c>
      <c r="O37" s="5" t="str">
        <f t="shared" si="0"/>
        <v>,市级2023,</v>
      </c>
      <c r="P37" s="5" t="e">
        <f>VLOOKUP(A37,[1]测绘资质单位20250408!B:G,10,FALSE)</f>
        <v>#REF!</v>
      </c>
      <c r="Q37" s="16" t="s">
        <v>259</v>
      </c>
    </row>
    <row r="38" spans="1:17" ht="20.100000000000001" customHeight="1">
      <c r="A38" s="17" t="s">
        <v>260</v>
      </c>
      <c r="B38" s="16" t="s">
        <v>233</v>
      </c>
      <c r="C38" s="18" t="s">
        <v>143</v>
      </c>
      <c r="D38" s="9"/>
      <c r="E38" s="9"/>
      <c r="F38" s="14" t="s">
        <v>261</v>
      </c>
      <c r="G38" s="15" t="s">
        <v>262</v>
      </c>
      <c r="H38" s="14" t="s">
        <v>263</v>
      </c>
      <c r="I38" s="14" t="s">
        <v>261</v>
      </c>
      <c r="J38" s="14" t="s">
        <v>74</v>
      </c>
      <c r="O38" s="5" t="str">
        <f t="shared" si="0"/>
        <v>,,</v>
      </c>
      <c r="P38" s="5" t="e">
        <f>VLOOKUP(A38,[1]测绘资质单位20250408!B:G,10,FALSE)</f>
        <v>#REF!</v>
      </c>
      <c r="Q38" s="16" t="s">
        <v>264</v>
      </c>
    </row>
    <row r="39" spans="1:17" ht="20.100000000000001" customHeight="1">
      <c r="A39" s="14" t="s">
        <v>265</v>
      </c>
      <c r="B39" s="16" t="s">
        <v>233</v>
      </c>
      <c r="C39" s="13" t="s">
        <v>70</v>
      </c>
      <c r="D39" s="9"/>
      <c r="E39" s="9"/>
      <c r="F39" s="14" t="s">
        <v>266</v>
      </c>
      <c r="G39" s="15" t="s">
        <v>267</v>
      </c>
      <c r="H39" s="14" t="s">
        <v>268</v>
      </c>
      <c r="I39" s="14" t="s">
        <v>266</v>
      </c>
      <c r="J39" s="14" t="s">
        <v>82</v>
      </c>
      <c r="O39" s="5" t="str">
        <f t="shared" si="0"/>
        <v>,,</v>
      </c>
      <c r="P39" s="5" t="e">
        <f>VLOOKUP(A39,[1]测绘资质单位20250408!B:G,10,FALSE)</f>
        <v>#REF!</v>
      </c>
      <c r="Q39" s="16" t="s">
        <v>269</v>
      </c>
    </row>
    <row r="40" spans="1:17" ht="20.100000000000001" customHeight="1">
      <c r="A40" s="14" t="s">
        <v>270</v>
      </c>
      <c r="B40" s="16" t="s">
        <v>233</v>
      </c>
      <c r="C40" s="18" t="s">
        <v>143</v>
      </c>
      <c r="D40" s="9"/>
      <c r="E40" s="9"/>
      <c r="F40" s="14" t="s">
        <v>271</v>
      </c>
      <c r="G40" s="15" t="s">
        <v>272</v>
      </c>
      <c r="H40" s="14" t="s">
        <v>273</v>
      </c>
      <c r="I40" s="14" t="s">
        <v>271</v>
      </c>
      <c r="J40" s="14" t="s">
        <v>74</v>
      </c>
      <c r="L40" s="5" t="s">
        <v>129</v>
      </c>
      <c r="O40" s="5" t="str">
        <f t="shared" si="0"/>
        <v>市级2022,,</v>
      </c>
      <c r="P40" s="5" t="e">
        <f>VLOOKUP(A40,[1]测绘资质单位20250408!B:G,10,FALSE)</f>
        <v>#REF!</v>
      </c>
      <c r="Q40" s="16" t="s">
        <v>274</v>
      </c>
    </row>
    <row r="41" spans="1:17" ht="20.100000000000001" customHeight="1">
      <c r="A41" s="14" t="s">
        <v>275</v>
      </c>
      <c r="B41" s="16" t="s">
        <v>233</v>
      </c>
      <c r="C41" s="18" t="s">
        <v>143</v>
      </c>
      <c r="D41" s="9"/>
      <c r="E41" s="9"/>
      <c r="F41" s="14" t="s">
        <v>276</v>
      </c>
      <c r="G41" s="15" t="s">
        <v>277</v>
      </c>
      <c r="H41" s="14" t="s">
        <v>278</v>
      </c>
      <c r="I41" s="14" t="s">
        <v>276</v>
      </c>
      <c r="J41" s="14" t="s">
        <v>74</v>
      </c>
      <c r="N41" s="5" t="s">
        <v>75</v>
      </c>
      <c r="O41" s="5" t="str">
        <f t="shared" si="0"/>
        <v>,,市级2024</v>
      </c>
      <c r="P41" s="5" t="e">
        <f>VLOOKUP(A41,[1]测绘资质单位20250408!B:G,10,FALSE)</f>
        <v>#REF!</v>
      </c>
      <c r="Q41" s="16" t="s">
        <v>279</v>
      </c>
    </row>
    <row r="42" spans="1:17" ht="20.100000000000001" customHeight="1">
      <c r="A42" s="17" t="s">
        <v>9</v>
      </c>
      <c r="B42" s="16" t="s">
        <v>233</v>
      </c>
      <c r="C42" s="18" t="s">
        <v>143</v>
      </c>
      <c r="D42" s="9"/>
      <c r="E42" s="9"/>
      <c r="F42" s="14" t="s">
        <v>280</v>
      </c>
      <c r="G42" s="15" t="s">
        <v>10</v>
      </c>
      <c r="H42" s="14" t="s">
        <v>281</v>
      </c>
      <c r="I42" s="14" t="s">
        <v>280</v>
      </c>
      <c r="J42" s="14" t="s">
        <v>74</v>
      </c>
      <c r="O42" s="5" t="str">
        <f t="shared" si="0"/>
        <v>,,</v>
      </c>
      <c r="P42" s="5" t="e">
        <f>VLOOKUP(A42,[1]测绘资质单位20250408!B:G,10,FALSE)</f>
        <v>#REF!</v>
      </c>
      <c r="Q42" s="16" t="s">
        <v>282</v>
      </c>
    </row>
    <row r="43" spans="1:17" ht="20.100000000000001" customHeight="1">
      <c r="A43" s="14" t="s">
        <v>283</v>
      </c>
      <c r="B43" s="16" t="s">
        <v>233</v>
      </c>
      <c r="C43" s="18" t="s">
        <v>143</v>
      </c>
      <c r="D43" s="9"/>
      <c r="E43" s="9"/>
      <c r="F43" s="14" t="s">
        <v>284</v>
      </c>
      <c r="G43" s="15" t="s">
        <v>285</v>
      </c>
      <c r="H43" s="14" t="s">
        <v>286</v>
      </c>
      <c r="I43" s="14" t="s">
        <v>284</v>
      </c>
      <c r="J43" s="14" t="s">
        <v>74</v>
      </c>
      <c r="N43" s="5" t="s">
        <v>75</v>
      </c>
      <c r="O43" s="5" t="str">
        <f t="shared" si="0"/>
        <v>,,市级2024</v>
      </c>
      <c r="P43" s="5" t="e">
        <f>VLOOKUP(A43,[1]测绘资质单位20250408!B:G,10,FALSE)</f>
        <v>#REF!</v>
      </c>
      <c r="Q43" s="16" t="s">
        <v>287</v>
      </c>
    </row>
    <row r="44" spans="1:17" ht="20.100000000000001" customHeight="1">
      <c r="A44" s="11" t="s">
        <v>288</v>
      </c>
      <c r="B44" s="12" t="s">
        <v>289</v>
      </c>
      <c r="C44" s="13" t="s">
        <v>70</v>
      </c>
      <c r="D44" s="9"/>
      <c r="E44" s="9"/>
      <c r="F44" s="14" t="s">
        <v>290</v>
      </c>
      <c r="G44" s="15" t="s">
        <v>291</v>
      </c>
      <c r="H44" s="14" t="s">
        <v>292</v>
      </c>
      <c r="I44" s="14" t="s">
        <v>293</v>
      </c>
      <c r="J44" s="14" t="s">
        <v>74</v>
      </c>
      <c r="L44" s="5" t="s">
        <v>107</v>
      </c>
      <c r="N44" s="5" t="s">
        <v>75</v>
      </c>
      <c r="O44" s="5" t="str">
        <f t="shared" si="0"/>
        <v>省厅2022,,市级2024</v>
      </c>
      <c r="P44" s="5" t="e">
        <f>VLOOKUP(A44,[1]测绘资质单位20250408!B:G,10,FALSE)</f>
        <v>#REF!</v>
      </c>
      <c r="Q44" s="16" t="s">
        <v>294</v>
      </c>
    </row>
    <row r="45" spans="1:17" ht="20.100000000000001" customHeight="1">
      <c r="A45" s="11" t="s">
        <v>295</v>
      </c>
      <c r="B45" s="12" t="s">
        <v>289</v>
      </c>
      <c r="C45" s="13" t="s">
        <v>70</v>
      </c>
      <c r="D45" s="9"/>
      <c r="E45" s="9"/>
      <c r="F45" s="14" t="s">
        <v>296</v>
      </c>
      <c r="G45" s="15" t="s">
        <v>297</v>
      </c>
      <c r="H45" s="14" t="s">
        <v>298</v>
      </c>
      <c r="I45" s="14" t="s">
        <v>296</v>
      </c>
      <c r="J45" s="14" t="s">
        <v>74</v>
      </c>
      <c r="N45" s="5" t="s">
        <v>95</v>
      </c>
      <c r="O45" s="5" t="str">
        <f t="shared" si="0"/>
        <v>,,省厅2024</v>
      </c>
      <c r="P45" s="5" t="e">
        <f>VLOOKUP(A45,[1]测绘资质单位20250408!B:G,10,FALSE)</f>
        <v>#REF!</v>
      </c>
      <c r="Q45" s="16" t="s">
        <v>299</v>
      </c>
    </row>
    <row r="46" spans="1:17" ht="20.100000000000001" customHeight="1">
      <c r="A46" s="11" t="s">
        <v>300</v>
      </c>
      <c r="B46" s="13" t="s">
        <v>301</v>
      </c>
      <c r="C46" s="13" t="s">
        <v>70</v>
      </c>
      <c r="D46" s="9"/>
      <c r="E46" s="9"/>
      <c r="F46" s="14" t="s">
        <v>302</v>
      </c>
      <c r="G46" s="15" t="s">
        <v>303</v>
      </c>
      <c r="H46" s="14" t="s">
        <v>304</v>
      </c>
      <c r="I46" s="14" t="s">
        <v>302</v>
      </c>
      <c r="J46" s="14" t="s">
        <v>74</v>
      </c>
      <c r="L46" s="5" t="s">
        <v>107</v>
      </c>
      <c r="O46" s="5" t="str">
        <f t="shared" si="0"/>
        <v>省厅2022,,</v>
      </c>
      <c r="P46" s="5" t="e">
        <f>VLOOKUP(A46,[1]测绘资质单位20250408!B:G,10,FALSE)</f>
        <v>#REF!</v>
      </c>
      <c r="Q46" s="16" t="s">
        <v>305</v>
      </c>
    </row>
    <row r="47" spans="1:17" ht="20.100000000000001" customHeight="1">
      <c r="A47" s="11" t="s">
        <v>306</v>
      </c>
      <c r="B47" s="12" t="s">
        <v>289</v>
      </c>
      <c r="C47" s="13" t="s">
        <v>70</v>
      </c>
      <c r="D47" s="9"/>
      <c r="E47" s="9"/>
      <c r="F47" s="14" t="s">
        <v>307</v>
      </c>
      <c r="G47" s="15" t="s">
        <v>308</v>
      </c>
      <c r="H47" s="14" t="s">
        <v>309</v>
      </c>
      <c r="I47" s="14" t="s">
        <v>307</v>
      </c>
      <c r="J47" s="14" t="s">
        <v>74</v>
      </c>
      <c r="M47" s="5" t="s">
        <v>83</v>
      </c>
      <c r="N47" s="5" t="s">
        <v>75</v>
      </c>
      <c r="O47" s="5" t="str">
        <f t="shared" si="0"/>
        <v>,省厅2023,市级2024</v>
      </c>
      <c r="P47" s="5" t="e">
        <f>VLOOKUP(A47,[1]测绘资质单位20250408!B:G,10,FALSE)</f>
        <v>#REF!</v>
      </c>
      <c r="Q47" s="16" t="s">
        <v>310</v>
      </c>
    </row>
    <row r="48" spans="1:17" ht="20.100000000000001" customHeight="1">
      <c r="A48" s="11" t="s">
        <v>311</v>
      </c>
      <c r="B48" s="12" t="s">
        <v>289</v>
      </c>
      <c r="C48" s="13" t="s">
        <v>70</v>
      </c>
      <c r="D48" s="9"/>
      <c r="E48" s="9"/>
      <c r="F48" s="14" t="s">
        <v>312</v>
      </c>
      <c r="G48" s="15" t="s">
        <v>313</v>
      </c>
      <c r="H48" s="14" t="s">
        <v>314</v>
      </c>
      <c r="I48" s="14" t="s">
        <v>315</v>
      </c>
      <c r="J48" s="14" t="s">
        <v>74</v>
      </c>
      <c r="M48" s="5" t="s">
        <v>83</v>
      </c>
      <c r="N48" s="5" t="s">
        <v>75</v>
      </c>
      <c r="O48" s="5" t="str">
        <f t="shared" si="0"/>
        <v>,省厅2023,市级2024</v>
      </c>
      <c r="P48" s="5" t="e">
        <f>VLOOKUP(A48,[1]测绘资质单位20250408!B:G,10,FALSE)</f>
        <v>#REF!</v>
      </c>
      <c r="Q48" s="16" t="s">
        <v>316</v>
      </c>
    </row>
    <row r="49" spans="1:17" ht="20.100000000000001" customHeight="1">
      <c r="A49" s="11" t="s">
        <v>317</v>
      </c>
      <c r="B49" s="12" t="s">
        <v>289</v>
      </c>
      <c r="C49" s="13" t="s">
        <v>70</v>
      </c>
      <c r="D49" s="9"/>
      <c r="E49" s="9"/>
      <c r="F49" s="14" t="s">
        <v>318</v>
      </c>
      <c r="G49" s="15" t="s">
        <v>319</v>
      </c>
      <c r="H49" s="14" t="s">
        <v>320</v>
      </c>
      <c r="I49" s="14" t="s">
        <v>318</v>
      </c>
      <c r="J49" s="14" t="s">
        <v>82</v>
      </c>
      <c r="N49" s="5" t="s">
        <v>75</v>
      </c>
      <c r="O49" s="5" t="str">
        <f t="shared" si="0"/>
        <v>,,市级2024</v>
      </c>
      <c r="P49" s="5" t="e">
        <f>VLOOKUP(A49,[1]测绘资质单位20250408!B:G,10,FALSE)</f>
        <v>#REF!</v>
      </c>
      <c r="Q49" s="16" t="s">
        <v>321</v>
      </c>
    </row>
    <row r="50" spans="1:17" ht="20.100000000000001" customHeight="1">
      <c r="A50" s="11" t="s">
        <v>322</v>
      </c>
      <c r="B50" s="12" t="s">
        <v>289</v>
      </c>
      <c r="C50" s="13" t="s">
        <v>70</v>
      </c>
      <c r="D50" s="9"/>
      <c r="E50" s="9"/>
      <c r="F50" s="14" t="s">
        <v>323</v>
      </c>
      <c r="G50" s="15" t="s">
        <v>324</v>
      </c>
      <c r="H50" s="14" t="s">
        <v>325</v>
      </c>
      <c r="I50" s="14" t="s">
        <v>323</v>
      </c>
      <c r="J50" s="14" t="s">
        <v>74</v>
      </c>
      <c r="O50" s="5" t="str">
        <f t="shared" si="0"/>
        <v>,,</v>
      </c>
      <c r="P50" s="5" t="e">
        <f>VLOOKUP(A50,[1]测绘资质单位20250408!B:G,10,FALSE)</f>
        <v>#REF!</v>
      </c>
      <c r="Q50" s="16" t="s">
        <v>326</v>
      </c>
    </row>
    <row r="51" spans="1:17" ht="20.100000000000001" customHeight="1">
      <c r="A51" s="11" t="s">
        <v>327</v>
      </c>
      <c r="B51" s="12" t="s">
        <v>289</v>
      </c>
      <c r="C51" s="13" t="s">
        <v>70</v>
      </c>
      <c r="D51" s="9"/>
      <c r="E51" s="9"/>
      <c r="F51" s="14" t="s">
        <v>328</v>
      </c>
      <c r="G51" s="15" t="s">
        <v>329</v>
      </c>
      <c r="H51" s="14" t="s">
        <v>330</v>
      </c>
      <c r="I51" s="14" t="s">
        <v>331</v>
      </c>
      <c r="J51" s="14" t="s">
        <v>74</v>
      </c>
      <c r="N51" s="5" t="s">
        <v>95</v>
      </c>
      <c r="O51" s="5" t="str">
        <f t="shared" si="0"/>
        <v>,,省厅2024</v>
      </c>
      <c r="P51" s="5" t="e">
        <f>VLOOKUP(A51,[1]测绘资质单位20250408!B:G,10,FALSE)</f>
        <v>#REF!</v>
      </c>
      <c r="Q51" s="16" t="s">
        <v>332</v>
      </c>
    </row>
    <row r="52" spans="1:17" ht="20.100000000000001" customHeight="1">
      <c r="A52" s="14" t="s">
        <v>333</v>
      </c>
      <c r="B52" s="18" t="s">
        <v>301</v>
      </c>
      <c r="C52" s="18" t="s">
        <v>143</v>
      </c>
      <c r="D52" s="9"/>
      <c r="E52" s="9"/>
      <c r="F52" s="14" t="s">
        <v>334</v>
      </c>
      <c r="G52" s="15" t="s">
        <v>335</v>
      </c>
      <c r="H52" s="14" t="s">
        <v>336</v>
      </c>
      <c r="I52" s="14" t="s">
        <v>337</v>
      </c>
      <c r="J52" s="14" t="s">
        <v>74</v>
      </c>
      <c r="M52" s="5" t="s">
        <v>156</v>
      </c>
      <c r="O52" s="5" t="str">
        <f t="shared" si="0"/>
        <v>,市级2023,</v>
      </c>
      <c r="P52" s="5" t="e">
        <f>VLOOKUP(A52,[1]测绘资质单位20250408!B:G,10,FALSE)</f>
        <v>#REF!</v>
      </c>
      <c r="Q52" s="16" t="s">
        <v>338</v>
      </c>
    </row>
    <row r="53" spans="1:17" ht="20.100000000000001" customHeight="1">
      <c r="A53" s="17" t="s">
        <v>339</v>
      </c>
      <c r="B53" s="16" t="s">
        <v>289</v>
      </c>
      <c r="C53" s="18" t="s">
        <v>143</v>
      </c>
      <c r="D53" s="9"/>
      <c r="E53" s="9"/>
      <c r="F53" s="14" t="s">
        <v>340</v>
      </c>
      <c r="G53" s="15" t="s">
        <v>341</v>
      </c>
      <c r="H53" s="14" t="s">
        <v>342</v>
      </c>
      <c r="I53" s="14" t="s">
        <v>340</v>
      </c>
      <c r="J53" s="14" t="s">
        <v>74</v>
      </c>
      <c r="O53" s="5" t="str">
        <f t="shared" si="0"/>
        <v>,,</v>
      </c>
      <c r="P53" s="5" t="e">
        <f>VLOOKUP(A53,[1]测绘资质单位20250408!B:G,10,FALSE)</f>
        <v>#REF!</v>
      </c>
      <c r="Q53" s="16" t="s">
        <v>343</v>
      </c>
    </row>
    <row r="54" spans="1:17" ht="20.100000000000001" customHeight="1">
      <c r="A54" s="17" t="s">
        <v>344</v>
      </c>
      <c r="B54" s="16" t="s">
        <v>289</v>
      </c>
      <c r="C54" s="18" t="s">
        <v>143</v>
      </c>
      <c r="D54" s="9"/>
      <c r="E54" s="9"/>
      <c r="F54" s="14" t="s">
        <v>345</v>
      </c>
      <c r="G54" s="15" t="s">
        <v>346</v>
      </c>
      <c r="H54" s="14" t="s">
        <v>347</v>
      </c>
      <c r="I54" s="14" t="s">
        <v>348</v>
      </c>
      <c r="J54" s="14" t="s">
        <v>82</v>
      </c>
      <c r="O54" s="5" t="str">
        <f t="shared" si="0"/>
        <v>,,</v>
      </c>
      <c r="P54" s="5" t="e">
        <f>VLOOKUP(A54,[1]测绘资质单位20250408!B:G,10,FALSE)</f>
        <v>#REF!</v>
      </c>
      <c r="Q54" s="16" t="s">
        <v>349</v>
      </c>
    </row>
    <row r="55" spans="1:17" ht="20.100000000000001" customHeight="1">
      <c r="A55" s="14" t="s">
        <v>350</v>
      </c>
      <c r="B55" s="16" t="s">
        <v>289</v>
      </c>
      <c r="C55" s="18" t="s">
        <v>143</v>
      </c>
      <c r="D55" s="9"/>
      <c r="E55" s="9"/>
      <c r="F55" s="14" t="s">
        <v>351</v>
      </c>
      <c r="G55" s="15" t="s">
        <v>352</v>
      </c>
      <c r="H55" s="14" t="s">
        <v>353</v>
      </c>
      <c r="I55" s="14" t="s">
        <v>351</v>
      </c>
      <c r="J55" s="14" t="s">
        <v>74</v>
      </c>
      <c r="M55" s="5" t="s">
        <v>156</v>
      </c>
      <c r="O55" s="5" t="str">
        <f t="shared" si="0"/>
        <v>,市级2023,</v>
      </c>
      <c r="P55" s="5" t="e">
        <f>VLOOKUP(A55,[1]测绘资质单位20250408!B:G,10,FALSE)</f>
        <v>#REF!</v>
      </c>
      <c r="Q55" s="16" t="s">
        <v>354</v>
      </c>
    </row>
    <row r="56" spans="1:17" ht="20.100000000000001" customHeight="1">
      <c r="A56" s="17" t="s">
        <v>355</v>
      </c>
      <c r="B56" s="16" t="s">
        <v>289</v>
      </c>
      <c r="C56" s="18" t="s">
        <v>143</v>
      </c>
      <c r="D56" s="9"/>
      <c r="E56" s="9"/>
      <c r="F56" s="14" t="s">
        <v>356</v>
      </c>
      <c r="G56" s="15" t="s">
        <v>357</v>
      </c>
      <c r="H56" s="14" t="s">
        <v>358</v>
      </c>
      <c r="I56" s="14" t="s">
        <v>356</v>
      </c>
      <c r="J56" s="14" t="s">
        <v>74</v>
      </c>
      <c r="O56" s="5" t="str">
        <f t="shared" si="0"/>
        <v>,,</v>
      </c>
      <c r="P56" s="5" t="e">
        <f>VLOOKUP(A56,[1]测绘资质单位20250408!B:G,10,FALSE)</f>
        <v>#REF!</v>
      </c>
      <c r="Q56" s="16" t="s">
        <v>359</v>
      </c>
    </row>
    <row r="57" spans="1:17" ht="20.100000000000001" customHeight="1">
      <c r="A57" s="17" t="s">
        <v>360</v>
      </c>
      <c r="B57" s="16" t="s">
        <v>289</v>
      </c>
      <c r="C57" s="18" t="s">
        <v>143</v>
      </c>
      <c r="D57" s="9"/>
      <c r="E57" s="9"/>
      <c r="F57" s="14" t="s">
        <v>361</v>
      </c>
      <c r="G57" s="15" t="s">
        <v>362</v>
      </c>
      <c r="H57" s="14" t="s">
        <v>363</v>
      </c>
      <c r="I57" s="14" t="s">
        <v>364</v>
      </c>
      <c r="J57" s="14" t="s">
        <v>82</v>
      </c>
      <c r="O57" s="5" t="str">
        <f t="shared" si="0"/>
        <v>,,</v>
      </c>
      <c r="P57" s="5" t="e">
        <f>VLOOKUP(A57,[1]测绘资质单位20250408!B:G,10,FALSE)</f>
        <v>#REF!</v>
      </c>
      <c r="Q57" s="16" t="s">
        <v>365</v>
      </c>
    </row>
    <row r="58" spans="1:17" ht="20.100000000000001" customHeight="1">
      <c r="A58" s="17" t="s">
        <v>366</v>
      </c>
      <c r="B58" s="16" t="s">
        <v>289</v>
      </c>
      <c r="C58" s="18" t="s">
        <v>143</v>
      </c>
      <c r="D58" s="9"/>
      <c r="E58" s="9"/>
      <c r="F58" s="14" t="s">
        <v>367</v>
      </c>
      <c r="G58" s="15" t="s">
        <v>368</v>
      </c>
      <c r="H58" s="14" t="s">
        <v>369</v>
      </c>
      <c r="I58" s="14" t="s">
        <v>367</v>
      </c>
      <c r="J58" s="14" t="s">
        <v>82</v>
      </c>
      <c r="O58" s="5" t="str">
        <f t="shared" si="0"/>
        <v>,,</v>
      </c>
      <c r="P58" s="5" t="e">
        <f>VLOOKUP(A58,[1]测绘资质单位20250408!B:G,10,FALSE)</f>
        <v>#REF!</v>
      </c>
      <c r="Q58" s="16" t="s">
        <v>370</v>
      </c>
    </row>
    <row r="59" spans="1:17" ht="20.100000000000001" customHeight="1">
      <c r="A59" s="17" t="s">
        <v>14</v>
      </c>
      <c r="B59" s="16" t="s">
        <v>289</v>
      </c>
      <c r="C59" s="18" t="s">
        <v>143</v>
      </c>
      <c r="D59" s="9"/>
      <c r="E59" s="9"/>
      <c r="F59" s="14" t="s">
        <v>371</v>
      </c>
      <c r="G59" s="15" t="s">
        <v>15</v>
      </c>
      <c r="H59" s="14" t="s">
        <v>372</v>
      </c>
      <c r="I59" s="14" t="s">
        <v>371</v>
      </c>
      <c r="J59" s="14" t="s">
        <v>74</v>
      </c>
      <c r="O59" s="5" t="str">
        <f t="shared" si="0"/>
        <v>,,</v>
      </c>
      <c r="P59" s="5" t="e">
        <f>VLOOKUP(A59,[1]测绘资质单位20250408!B:G,10,FALSE)</f>
        <v>#REF!</v>
      </c>
      <c r="Q59" s="16" t="s">
        <v>373</v>
      </c>
    </row>
    <row r="60" spans="1:17" ht="20.100000000000001" customHeight="1">
      <c r="A60" s="14" t="s">
        <v>374</v>
      </c>
      <c r="B60" s="16" t="s">
        <v>289</v>
      </c>
      <c r="C60" s="18" t="s">
        <v>143</v>
      </c>
      <c r="D60" s="9"/>
      <c r="E60" s="9"/>
      <c r="F60" s="14" t="s">
        <v>375</v>
      </c>
      <c r="G60" s="15" t="s">
        <v>376</v>
      </c>
      <c r="H60" s="14" t="s">
        <v>377</v>
      </c>
      <c r="I60" s="14" t="s">
        <v>375</v>
      </c>
      <c r="J60" s="14" t="s">
        <v>74</v>
      </c>
      <c r="M60" s="5" t="s">
        <v>156</v>
      </c>
      <c r="O60" s="5" t="str">
        <f t="shared" si="0"/>
        <v>,市级2023,</v>
      </c>
      <c r="P60" s="5" t="e">
        <f>VLOOKUP(A60,[1]测绘资质单位20250408!B:G,10,FALSE)</f>
        <v>#REF!</v>
      </c>
      <c r="Q60" s="16" t="s">
        <v>378</v>
      </c>
    </row>
    <row r="61" spans="1:17" ht="20.100000000000001" customHeight="1">
      <c r="A61" s="14" t="s">
        <v>379</v>
      </c>
      <c r="B61" s="16" t="s">
        <v>289</v>
      </c>
      <c r="C61" s="18" t="s">
        <v>143</v>
      </c>
      <c r="D61" s="9"/>
      <c r="E61" s="9"/>
      <c r="F61" s="14" t="s">
        <v>380</v>
      </c>
      <c r="G61" s="15" t="s">
        <v>381</v>
      </c>
      <c r="H61" s="14" t="s">
        <v>382</v>
      </c>
      <c r="I61" s="14" t="s">
        <v>380</v>
      </c>
      <c r="J61" s="14" t="s">
        <v>74</v>
      </c>
      <c r="M61" s="5" t="s">
        <v>156</v>
      </c>
      <c r="O61" s="5" t="str">
        <f t="shared" si="0"/>
        <v>,市级2023,</v>
      </c>
      <c r="P61" s="5" t="e">
        <f>VLOOKUP(A61,[1]测绘资质单位20250408!B:G,10,FALSE)</f>
        <v>#REF!</v>
      </c>
      <c r="Q61" s="16" t="s">
        <v>383</v>
      </c>
    </row>
    <row r="62" spans="1:17" ht="20.100000000000001" customHeight="1">
      <c r="A62" s="17" t="s">
        <v>384</v>
      </c>
      <c r="B62" s="16" t="s">
        <v>289</v>
      </c>
      <c r="C62" s="18" t="s">
        <v>143</v>
      </c>
      <c r="D62" s="9"/>
      <c r="E62" s="9"/>
      <c r="F62" s="14" t="s">
        <v>385</v>
      </c>
      <c r="G62" s="15" t="s">
        <v>386</v>
      </c>
      <c r="H62" s="14" t="s">
        <v>387</v>
      </c>
      <c r="I62" s="14" t="s">
        <v>385</v>
      </c>
      <c r="J62" s="14" t="s">
        <v>74</v>
      </c>
      <c r="O62" s="5" t="str">
        <f t="shared" si="0"/>
        <v>,,</v>
      </c>
      <c r="P62" s="5" t="e">
        <f>VLOOKUP(A62,[1]测绘资质单位20250408!B:G,10,FALSE)</f>
        <v>#REF!</v>
      </c>
      <c r="Q62" s="16" t="s">
        <v>388</v>
      </c>
    </row>
    <row r="63" spans="1:17" ht="20.100000000000001" customHeight="1">
      <c r="A63" s="20" t="s">
        <v>389</v>
      </c>
      <c r="B63" s="16" t="s">
        <v>289</v>
      </c>
      <c r="C63" s="13" t="s">
        <v>70</v>
      </c>
      <c r="D63" s="9"/>
      <c r="E63" s="9"/>
      <c r="F63" s="14" t="s">
        <v>390</v>
      </c>
      <c r="G63" s="15" t="s">
        <v>391</v>
      </c>
      <c r="H63" s="14" t="s">
        <v>392</v>
      </c>
      <c r="I63" s="14" t="s">
        <v>393</v>
      </c>
      <c r="J63" s="14" t="s">
        <v>74</v>
      </c>
      <c r="M63" s="5" t="s">
        <v>156</v>
      </c>
      <c r="N63" s="5" t="s">
        <v>95</v>
      </c>
      <c r="O63" s="5" t="str">
        <f t="shared" si="0"/>
        <v>,市级2023,省厅2024</v>
      </c>
      <c r="P63" s="5" t="e">
        <f>VLOOKUP(A63,[1]测绘资质单位20250408!B:G,10,FALSE)</f>
        <v>#REF!</v>
      </c>
      <c r="Q63" s="16" t="s">
        <v>394</v>
      </c>
    </row>
    <row r="64" spans="1:17" ht="20.100000000000001" customHeight="1">
      <c r="A64" s="14" t="s">
        <v>395</v>
      </c>
      <c r="B64" s="16" t="s">
        <v>289</v>
      </c>
      <c r="C64" s="13" t="s">
        <v>70</v>
      </c>
      <c r="D64" s="9"/>
      <c r="E64" s="9"/>
      <c r="F64" s="14" t="s">
        <v>396</v>
      </c>
      <c r="G64" s="15" t="s">
        <v>397</v>
      </c>
      <c r="H64" s="14" t="s">
        <v>398</v>
      </c>
      <c r="I64" s="14" t="s">
        <v>399</v>
      </c>
      <c r="J64" s="14" t="s">
        <v>74</v>
      </c>
      <c r="L64" s="5" t="s">
        <v>129</v>
      </c>
      <c r="O64" s="5" t="str">
        <f t="shared" si="0"/>
        <v>市级2022,,</v>
      </c>
      <c r="P64" s="5" t="e">
        <f>VLOOKUP(A64,[1]测绘资质单位20250408!B:G,10,FALSE)</f>
        <v>#REF!</v>
      </c>
      <c r="Q64" s="16" t="s">
        <v>400</v>
      </c>
    </row>
    <row r="65" spans="1:17" ht="20.100000000000001" customHeight="1">
      <c r="A65" s="17" t="s">
        <v>401</v>
      </c>
      <c r="B65" s="16" t="s">
        <v>289</v>
      </c>
      <c r="C65" s="18" t="s">
        <v>143</v>
      </c>
      <c r="D65" s="9"/>
      <c r="E65" s="9"/>
      <c r="F65" s="14" t="s">
        <v>402</v>
      </c>
      <c r="G65" s="15" t="s">
        <v>403</v>
      </c>
      <c r="H65" s="14" t="s">
        <v>404</v>
      </c>
      <c r="I65" s="14" t="s">
        <v>402</v>
      </c>
      <c r="J65" s="14" t="s">
        <v>74</v>
      </c>
      <c r="O65" s="5" t="str">
        <f t="shared" si="0"/>
        <v>,,</v>
      </c>
      <c r="P65" s="5" t="e">
        <f>VLOOKUP(A65,[1]测绘资质单位20250408!B:G,10,FALSE)</f>
        <v>#REF!</v>
      </c>
      <c r="Q65" s="16" t="s">
        <v>405</v>
      </c>
    </row>
    <row r="66" spans="1:17" ht="20.100000000000001" customHeight="1">
      <c r="A66" s="17" t="s">
        <v>406</v>
      </c>
      <c r="B66" s="16" t="s">
        <v>289</v>
      </c>
      <c r="C66" s="18" t="s">
        <v>143</v>
      </c>
      <c r="D66" s="9"/>
      <c r="E66" s="9"/>
      <c r="F66" s="14" t="s">
        <v>407</v>
      </c>
      <c r="G66" s="15" t="s">
        <v>408</v>
      </c>
      <c r="H66" s="14" t="s">
        <v>409</v>
      </c>
      <c r="I66" s="14" t="s">
        <v>407</v>
      </c>
      <c r="J66" s="14" t="s">
        <v>74</v>
      </c>
      <c r="O66" s="5" t="str">
        <f t="shared" si="0"/>
        <v>,,</v>
      </c>
      <c r="P66" s="5" t="e">
        <f>VLOOKUP(A66,[1]测绘资质单位20250408!B:G,10,FALSE)</f>
        <v>#REF!</v>
      </c>
      <c r="Q66" s="16" t="s">
        <v>410</v>
      </c>
    </row>
    <row r="67" spans="1:17" ht="20.100000000000001" customHeight="1">
      <c r="A67" s="17" t="s">
        <v>411</v>
      </c>
      <c r="B67" s="16" t="s">
        <v>289</v>
      </c>
      <c r="C67" s="18" t="s">
        <v>143</v>
      </c>
      <c r="D67" s="9"/>
      <c r="E67" s="9"/>
      <c r="F67" s="14" t="s">
        <v>412</v>
      </c>
      <c r="G67" s="15" t="s">
        <v>413</v>
      </c>
      <c r="H67" s="14" t="s">
        <v>414</v>
      </c>
      <c r="I67" s="14" t="s">
        <v>412</v>
      </c>
      <c r="J67" s="14" t="s">
        <v>74</v>
      </c>
      <c r="O67" s="5" t="str">
        <f t="shared" si="0"/>
        <v>,,</v>
      </c>
      <c r="P67" s="5" t="e">
        <f>VLOOKUP(A67,[1]测绘资质单位20250408!B:G,10,FALSE)</f>
        <v>#REF!</v>
      </c>
      <c r="Q67" s="16" t="s">
        <v>415</v>
      </c>
    </row>
    <row r="68" spans="1:17" ht="20.100000000000001" customHeight="1">
      <c r="A68" s="17" t="s">
        <v>416</v>
      </c>
      <c r="B68" s="16" t="s">
        <v>289</v>
      </c>
      <c r="C68" s="18" t="s">
        <v>143</v>
      </c>
      <c r="D68" s="9"/>
      <c r="E68" s="9"/>
      <c r="F68" s="14" t="s">
        <v>417</v>
      </c>
      <c r="G68" s="15" t="s">
        <v>418</v>
      </c>
      <c r="H68" s="14" t="s">
        <v>419</v>
      </c>
      <c r="I68" s="14" t="s">
        <v>417</v>
      </c>
      <c r="J68" s="14" t="s">
        <v>74</v>
      </c>
      <c r="O68" s="5" t="str">
        <f t="shared" ref="O68:O131" si="1">L68&amp;","&amp;M68&amp;","&amp;N68</f>
        <v>,,</v>
      </c>
      <c r="P68" s="5" t="e">
        <f>VLOOKUP(A68,[1]测绘资质单位20250408!B:G,10,FALSE)</f>
        <v>#REF!</v>
      </c>
      <c r="Q68" s="16" t="s">
        <v>420</v>
      </c>
    </row>
    <row r="69" spans="1:17" ht="20.100000000000001" customHeight="1">
      <c r="A69" s="17" t="s">
        <v>421</v>
      </c>
      <c r="B69" s="16" t="s">
        <v>289</v>
      </c>
      <c r="C69" s="18" t="s">
        <v>143</v>
      </c>
      <c r="D69" s="9"/>
      <c r="E69" s="9"/>
      <c r="F69" s="14" t="s">
        <v>422</v>
      </c>
      <c r="G69" s="15" t="s">
        <v>423</v>
      </c>
      <c r="H69" s="14" t="s">
        <v>424</v>
      </c>
      <c r="I69" s="14" t="s">
        <v>422</v>
      </c>
      <c r="J69" s="14" t="s">
        <v>74</v>
      </c>
      <c r="O69" s="5" t="str">
        <f t="shared" si="1"/>
        <v>,,</v>
      </c>
      <c r="P69" s="5" t="e">
        <f>VLOOKUP(A69,[1]测绘资质单位20250408!B:G,10,FALSE)</f>
        <v>#REF!</v>
      </c>
      <c r="Q69" s="16" t="s">
        <v>425</v>
      </c>
    </row>
    <row r="70" spans="1:17" ht="20.100000000000001" customHeight="1">
      <c r="A70" s="17" t="s">
        <v>426</v>
      </c>
      <c r="B70" s="16" t="s">
        <v>289</v>
      </c>
      <c r="C70" s="18" t="s">
        <v>143</v>
      </c>
      <c r="D70" s="9"/>
      <c r="E70" s="9"/>
      <c r="F70" s="14" t="s">
        <v>427</v>
      </c>
      <c r="G70" s="15" t="s">
        <v>428</v>
      </c>
      <c r="H70" s="14" t="s">
        <v>429</v>
      </c>
      <c r="I70" s="14" t="s">
        <v>430</v>
      </c>
      <c r="J70" s="14" t="s">
        <v>74</v>
      </c>
      <c r="O70" s="5" t="str">
        <f t="shared" si="1"/>
        <v>,,</v>
      </c>
      <c r="P70" s="5" t="e">
        <f>VLOOKUP(A70,[1]测绘资质单位20250408!B:G,10,FALSE)</f>
        <v>#REF!</v>
      </c>
      <c r="Q70" s="16" t="s">
        <v>431</v>
      </c>
    </row>
    <row r="71" spans="1:17" ht="20.100000000000001" customHeight="1">
      <c r="A71" s="17" t="s">
        <v>432</v>
      </c>
      <c r="B71" s="16" t="s">
        <v>289</v>
      </c>
      <c r="C71" s="18" t="s">
        <v>143</v>
      </c>
      <c r="D71" s="9"/>
      <c r="E71" s="9"/>
      <c r="F71" s="14" t="s">
        <v>433</v>
      </c>
      <c r="G71" s="15" t="s">
        <v>434</v>
      </c>
      <c r="H71" s="14" t="s">
        <v>435</v>
      </c>
      <c r="I71" s="14" t="s">
        <v>433</v>
      </c>
      <c r="J71" s="14" t="s">
        <v>74</v>
      </c>
      <c r="O71" s="5" t="str">
        <f t="shared" si="1"/>
        <v>,,</v>
      </c>
      <c r="P71" s="5" t="e">
        <f>VLOOKUP(A71,[1]测绘资质单位20250408!B:G,10,FALSE)</f>
        <v>#REF!</v>
      </c>
      <c r="Q71" s="16" t="s">
        <v>436</v>
      </c>
    </row>
    <row r="72" spans="1:17" ht="20.100000000000001" customHeight="1">
      <c r="A72" s="17" t="s">
        <v>437</v>
      </c>
      <c r="B72" s="16" t="s">
        <v>289</v>
      </c>
      <c r="C72" s="18" t="s">
        <v>143</v>
      </c>
      <c r="D72" s="9"/>
      <c r="E72" s="9"/>
      <c r="F72" s="14" t="s">
        <v>438</v>
      </c>
      <c r="G72" s="15" t="s">
        <v>439</v>
      </c>
      <c r="H72" s="14" t="s">
        <v>440</v>
      </c>
      <c r="I72" s="14" t="s">
        <v>441</v>
      </c>
      <c r="J72" s="14" t="s">
        <v>82</v>
      </c>
      <c r="O72" s="5" t="str">
        <f t="shared" si="1"/>
        <v>,,</v>
      </c>
      <c r="P72" s="5" t="e">
        <f>VLOOKUP(A72,[1]测绘资质单位20250408!B:G,10,FALSE)</f>
        <v>#REF!</v>
      </c>
      <c r="Q72" s="16" t="s">
        <v>442</v>
      </c>
    </row>
    <row r="73" spans="1:17" ht="20.100000000000001" customHeight="1">
      <c r="A73" s="17" t="s">
        <v>16</v>
      </c>
      <c r="B73" s="16" t="s">
        <v>289</v>
      </c>
      <c r="C73" s="18" t="s">
        <v>143</v>
      </c>
      <c r="D73" s="9"/>
      <c r="E73" s="9"/>
      <c r="F73" s="14" t="s">
        <v>443</v>
      </c>
      <c r="G73" s="15" t="s">
        <v>17</v>
      </c>
      <c r="H73" s="14" t="s">
        <v>444</v>
      </c>
      <c r="I73" s="14" t="s">
        <v>443</v>
      </c>
      <c r="J73" s="14" t="s">
        <v>74</v>
      </c>
      <c r="O73" s="5" t="str">
        <f t="shared" si="1"/>
        <v>,,</v>
      </c>
      <c r="P73" s="5" t="e">
        <f>VLOOKUP(A73,[1]测绘资质单位20250408!B:G,10,FALSE)</f>
        <v>#REF!</v>
      </c>
      <c r="Q73" s="16" t="s">
        <v>445</v>
      </c>
    </row>
    <row r="74" spans="1:17" ht="20.100000000000001" customHeight="1">
      <c r="A74" s="17" t="s">
        <v>446</v>
      </c>
      <c r="B74" s="16" t="s">
        <v>289</v>
      </c>
      <c r="C74" s="18" t="s">
        <v>143</v>
      </c>
      <c r="D74" s="9"/>
      <c r="E74" s="9"/>
      <c r="F74" s="14" t="s">
        <v>447</v>
      </c>
      <c r="G74" s="15" t="s">
        <v>448</v>
      </c>
      <c r="H74" s="14" t="s">
        <v>449</v>
      </c>
      <c r="I74" s="14" t="s">
        <v>447</v>
      </c>
      <c r="J74" s="14" t="s">
        <v>74</v>
      </c>
      <c r="O74" s="5" t="str">
        <f t="shared" si="1"/>
        <v>,,</v>
      </c>
      <c r="P74" s="5" t="e">
        <f>VLOOKUP(A74,[1]测绘资质单位20250408!B:G,10,FALSE)</f>
        <v>#REF!</v>
      </c>
      <c r="Q74" s="16" t="s">
        <v>450</v>
      </c>
    </row>
    <row r="75" spans="1:17" ht="20.100000000000001" customHeight="1">
      <c r="A75" s="14" t="s">
        <v>451</v>
      </c>
      <c r="B75" s="16" t="s">
        <v>289</v>
      </c>
      <c r="C75" s="18" t="s">
        <v>143</v>
      </c>
      <c r="D75" s="9"/>
      <c r="E75" s="9"/>
      <c r="F75" s="14" t="s">
        <v>452</v>
      </c>
      <c r="G75" s="15" t="s">
        <v>453</v>
      </c>
      <c r="H75" s="14" t="s">
        <v>454</v>
      </c>
      <c r="I75" s="14" t="s">
        <v>452</v>
      </c>
      <c r="J75" s="14" t="s">
        <v>74</v>
      </c>
      <c r="L75" s="5" t="s">
        <v>129</v>
      </c>
      <c r="O75" s="5" t="str">
        <f t="shared" si="1"/>
        <v>市级2022,,</v>
      </c>
      <c r="P75" s="5" t="e">
        <f>VLOOKUP(A75,[1]测绘资质单位20250408!B:G,10,FALSE)</f>
        <v>#REF!</v>
      </c>
      <c r="Q75" s="16" t="s">
        <v>455</v>
      </c>
    </row>
    <row r="76" spans="1:17" ht="20.100000000000001" customHeight="1">
      <c r="A76" s="17" t="s">
        <v>456</v>
      </c>
      <c r="B76" s="16" t="s">
        <v>289</v>
      </c>
      <c r="C76" s="18" t="s">
        <v>143</v>
      </c>
      <c r="D76" s="9"/>
      <c r="E76" s="9"/>
      <c r="F76" s="14" t="s">
        <v>457</v>
      </c>
      <c r="G76" s="15" t="s">
        <v>458</v>
      </c>
      <c r="H76" s="14" t="s">
        <v>459</v>
      </c>
      <c r="I76" s="14" t="s">
        <v>460</v>
      </c>
      <c r="J76" s="14" t="s">
        <v>74</v>
      </c>
      <c r="O76" s="5" t="str">
        <f t="shared" si="1"/>
        <v>,,</v>
      </c>
      <c r="P76" s="5" t="e">
        <f>VLOOKUP(A76,[1]测绘资质单位20250408!B:G,10,FALSE)</f>
        <v>#REF!</v>
      </c>
      <c r="Q76" s="16" t="s">
        <v>461</v>
      </c>
    </row>
    <row r="77" spans="1:17" ht="20.100000000000001" customHeight="1">
      <c r="A77" s="14" t="s">
        <v>462</v>
      </c>
      <c r="B77" s="16" t="s">
        <v>289</v>
      </c>
      <c r="C77" s="18" t="s">
        <v>143</v>
      </c>
      <c r="D77" s="9"/>
      <c r="E77" s="9"/>
      <c r="F77" s="14" t="s">
        <v>463</v>
      </c>
      <c r="G77" s="15" t="s">
        <v>464</v>
      </c>
      <c r="H77" s="14" t="s">
        <v>465</v>
      </c>
      <c r="I77" s="14" t="s">
        <v>463</v>
      </c>
      <c r="J77" s="14" t="s">
        <v>74</v>
      </c>
      <c r="M77" s="5" t="s">
        <v>156</v>
      </c>
      <c r="O77" s="5" t="str">
        <f t="shared" si="1"/>
        <v>,市级2023,</v>
      </c>
      <c r="P77" s="5" t="e">
        <f>VLOOKUP(A77,[1]测绘资质单位20250408!B:G,10,FALSE)</f>
        <v>#REF!</v>
      </c>
      <c r="Q77" s="16" t="s">
        <v>466</v>
      </c>
    </row>
    <row r="78" spans="1:17" ht="20.100000000000001" customHeight="1">
      <c r="A78" s="14" t="s">
        <v>467</v>
      </c>
      <c r="B78" s="16" t="s">
        <v>289</v>
      </c>
      <c r="C78" s="18" t="s">
        <v>143</v>
      </c>
      <c r="D78" s="9"/>
      <c r="E78" s="9"/>
      <c r="F78" s="14" t="s">
        <v>468</v>
      </c>
      <c r="G78" s="15" t="s">
        <v>469</v>
      </c>
      <c r="H78" s="14" t="s">
        <v>470</v>
      </c>
      <c r="I78" s="14" t="s">
        <v>468</v>
      </c>
      <c r="J78" s="14" t="s">
        <v>74</v>
      </c>
      <c r="M78" s="5" t="s">
        <v>83</v>
      </c>
      <c r="O78" s="5" t="str">
        <f t="shared" si="1"/>
        <v>,省厅2023,</v>
      </c>
      <c r="P78" s="5" t="e">
        <f>VLOOKUP(A78,[1]测绘资质单位20250408!B:G,10,FALSE)</f>
        <v>#REF!</v>
      </c>
      <c r="Q78" s="16" t="s">
        <v>471</v>
      </c>
    </row>
    <row r="79" spans="1:17" ht="20.100000000000001" customHeight="1">
      <c r="A79" s="14" t="s">
        <v>472</v>
      </c>
      <c r="B79" s="16" t="s">
        <v>289</v>
      </c>
      <c r="C79" s="13" t="s">
        <v>70</v>
      </c>
      <c r="D79" s="9"/>
      <c r="E79" s="9"/>
      <c r="F79" s="14" t="s">
        <v>473</v>
      </c>
      <c r="G79" s="15" t="s">
        <v>474</v>
      </c>
      <c r="H79" s="14" t="s">
        <v>475</v>
      </c>
      <c r="I79" s="14" t="s">
        <v>473</v>
      </c>
      <c r="J79" s="14" t="s">
        <v>74</v>
      </c>
      <c r="O79" s="5" t="str">
        <f t="shared" si="1"/>
        <v>,,</v>
      </c>
      <c r="P79" s="5" t="e">
        <f>VLOOKUP(A79,[1]测绘资质单位20250408!B:G,10,FALSE)</f>
        <v>#REF!</v>
      </c>
      <c r="Q79" s="16" t="s">
        <v>476</v>
      </c>
    </row>
    <row r="80" spans="1:17" ht="20.100000000000001" customHeight="1">
      <c r="A80" s="14" t="s">
        <v>477</v>
      </c>
      <c r="B80" s="16" t="s">
        <v>289</v>
      </c>
      <c r="C80" s="18" t="s">
        <v>143</v>
      </c>
      <c r="D80" s="9"/>
      <c r="E80" s="9"/>
      <c r="F80" s="14" t="s">
        <v>478</v>
      </c>
      <c r="G80" s="15" t="s">
        <v>479</v>
      </c>
      <c r="H80" s="14" t="s">
        <v>480</v>
      </c>
      <c r="I80" s="14" t="s">
        <v>481</v>
      </c>
      <c r="J80" s="14" t="s">
        <v>74</v>
      </c>
      <c r="M80" s="5" t="s">
        <v>156</v>
      </c>
      <c r="O80" s="5" t="str">
        <f t="shared" si="1"/>
        <v>,市级2023,</v>
      </c>
      <c r="P80" s="5" t="e">
        <f>VLOOKUP(A80,[1]测绘资质单位20250408!B:G,10,FALSE)</f>
        <v>#REF!</v>
      </c>
      <c r="Q80" s="16" t="s">
        <v>482</v>
      </c>
    </row>
    <row r="81" spans="1:17" ht="20.100000000000001" customHeight="1">
      <c r="A81" s="14" t="s">
        <v>483</v>
      </c>
      <c r="B81" s="16" t="s">
        <v>289</v>
      </c>
      <c r="C81" s="13" t="s">
        <v>70</v>
      </c>
      <c r="D81" s="9"/>
      <c r="E81" s="9"/>
      <c r="F81" s="14" t="s">
        <v>484</v>
      </c>
      <c r="G81" s="15" t="s">
        <v>485</v>
      </c>
      <c r="H81" s="14" t="s">
        <v>486</v>
      </c>
      <c r="I81" s="14" t="s">
        <v>484</v>
      </c>
      <c r="J81" s="14" t="s">
        <v>74</v>
      </c>
      <c r="O81" s="5" t="str">
        <f t="shared" si="1"/>
        <v>,,</v>
      </c>
      <c r="P81" s="5" t="e">
        <f>VLOOKUP(A81,[1]测绘资质单位20250408!B:G,10,FALSE)</f>
        <v>#REF!</v>
      </c>
      <c r="Q81" s="16" t="s">
        <v>487</v>
      </c>
    </row>
    <row r="82" spans="1:17" ht="20.100000000000001" customHeight="1">
      <c r="A82" s="17" t="s">
        <v>488</v>
      </c>
      <c r="B82" s="16" t="s">
        <v>289</v>
      </c>
      <c r="C82" s="18" t="s">
        <v>143</v>
      </c>
      <c r="D82" s="9"/>
      <c r="E82" s="9"/>
      <c r="F82" s="14" t="s">
        <v>489</v>
      </c>
      <c r="G82" s="15" t="s">
        <v>490</v>
      </c>
      <c r="H82" s="14" t="s">
        <v>491</v>
      </c>
      <c r="I82" s="14" t="s">
        <v>489</v>
      </c>
      <c r="J82" s="14" t="s">
        <v>74</v>
      </c>
      <c r="O82" s="5" t="str">
        <f t="shared" si="1"/>
        <v>,,</v>
      </c>
      <c r="P82" s="5" t="e">
        <f>VLOOKUP(A82,[1]测绘资质单位20250408!B:G,10,FALSE)</f>
        <v>#REF!</v>
      </c>
      <c r="Q82" s="16" t="s">
        <v>492</v>
      </c>
    </row>
    <row r="83" spans="1:17" ht="20.100000000000001" customHeight="1">
      <c r="A83" s="17" t="s">
        <v>12</v>
      </c>
      <c r="B83" s="16" t="s">
        <v>289</v>
      </c>
      <c r="C83" s="18" t="s">
        <v>143</v>
      </c>
      <c r="D83" s="9"/>
      <c r="E83" s="9"/>
      <c r="F83" s="14" t="s">
        <v>493</v>
      </c>
      <c r="G83" s="15" t="s">
        <v>13</v>
      </c>
      <c r="H83" s="14" t="s">
        <v>494</v>
      </c>
      <c r="I83" s="14" t="s">
        <v>493</v>
      </c>
      <c r="J83" s="14" t="s">
        <v>74</v>
      </c>
      <c r="O83" s="5" t="str">
        <f t="shared" si="1"/>
        <v>,,</v>
      </c>
      <c r="P83" s="5" t="e">
        <f>VLOOKUP(A83,[1]测绘资质单位20250408!B:G,10,FALSE)</f>
        <v>#REF!</v>
      </c>
      <c r="Q83" s="16" t="s">
        <v>495</v>
      </c>
    </row>
    <row r="84" spans="1:17" ht="20.100000000000001" customHeight="1">
      <c r="A84" s="17" t="s">
        <v>496</v>
      </c>
      <c r="B84" s="16" t="s">
        <v>289</v>
      </c>
      <c r="C84" s="18" t="s">
        <v>143</v>
      </c>
      <c r="D84" s="9"/>
      <c r="E84" s="9"/>
      <c r="F84" s="14" t="s">
        <v>497</v>
      </c>
      <c r="G84" s="15" t="s">
        <v>498</v>
      </c>
      <c r="H84" s="14" t="s">
        <v>499</v>
      </c>
      <c r="I84" s="14" t="s">
        <v>497</v>
      </c>
      <c r="J84" s="14" t="s">
        <v>82</v>
      </c>
      <c r="O84" s="5" t="str">
        <f t="shared" si="1"/>
        <v>,,</v>
      </c>
      <c r="P84" s="5" t="e">
        <f>VLOOKUP(A84,[1]测绘资质单位20250408!B:G,10,FALSE)</f>
        <v>#REF!</v>
      </c>
      <c r="Q84" s="16" t="s">
        <v>500</v>
      </c>
    </row>
    <row r="85" spans="1:17" ht="20.100000000000001" customHeight="1">
      <c r="A85" s="11" t="s">
        <v>501</v>
      </c>
      <c r="B85" s="12" t="s">
        <v>502</v>
      </c>
      <c r="C85" s="13" t="s">
        <v>70</v>
      </c>
      <c r="D85" s="9"/>
      <c r="E85" s="9"/>
      <c r="F85" s="14" t="s">
        <v>503</v>
      </c>
      <c r="G85" s="15" t="s">
        <v>504</v>
      </c>
      <c r="H85" s="14" t="s">
        <v>505</v>
      </c>
      <c r="I85" s="14" t="s">
        <v>503</v>
      </c>
      <c r="J85" s="14" t="s">
        <v>74</v>
      </c>
      <c r="L85" s="5" t="s">
        <v>107</v>
      </c>
      <c r="N85" s="5" t="s">
        <v>75</v>
      </c>
      <c r="O85" s="5" t="str">
        <f t="shared" si="1"/>
        <v>省厅2022,,市级2024</v>
      </c>
      <c r="P85" s="5" t="e">
        <f>VLOOKUP(A85,[1]测绘资质单位20250408!B:G,10,FALSE)</f>
        <v>#REF!</v>
      </c>
      <c r="Q85" s="16" t="s">
        <v>506</v>
      </c>
    </row>
    <row r="86" spans="1:17" ht="20.100000000000001" customHeight="1">
      <c r="A86" s="11" t="s">
        <v>507</v>
      </c>
      <c r="B86" s="12" t="s">
        <v>502</v>
      </c>
      <c r="C86" s="13" t="s">
        <v>70</v>
      </c>
      <c r="D86" s="9"/>
      <c r="E86" s="9"/>
      <c r="F86" s="14" t="s">
        <v>508</v>
      </c>
      <c r="G86" s="15" t="s">
        <v>509</v>
      </c>
      <c r="H86" s="14" t="s">
        <v>510</v>
      </c>
      <c r="I86" s="14" t="s">
        <v>508</v>
      </c>
      <c r="J86" s="14" t="s">
        <v>74</v>
      </c>
      <c r="L86" s="5" t="s">
        <v>107</v>
      </c>
      <c r="O86" s="5" t="str">
        <f t="shared" si="1"/>
        <v>省厅2022,,</v>
      </c>
      <c r="P86" s="5" t="e">
        <f>VLOOKUP(A86,[1]测绘资质单位20250408!B:G,10,FALSE)</f>
        <v>#REF!</v>
      </c>
      <c r="Q86" s="16" t="s">
        <v>511</v>
      </c>
    </row>
    <row r="87" spans="1:17" ht="20.100000000000001" customHeight="1">
      <c r="A87" s="11" t="s">
        <v>512</v>
      </c>
      <c r="B87" s="12" t="s">
        <v>502</v>
      </c>
      <c r="C87" s="13" t="s">
        <v>70</v>
      </c>
      <c r="D87" s="9"/>
      <c r="E87" s="9"/>
      <c r="F87" s="14" t="s">
        <v>513</v>
      </c>
      <c r="G87" s="15" t="s">
        <v>514</v>
      </c>
      <c r="H87" s="14" t="s">
        <v>515</v>
      </c>
      <c r="I87" s="14" t="s">
        <v>513</v>
      </c>
      <c r="J87" s="14" t="s">
        <v>74</v>
      </c>
      <c r="L87" s="5" t="s">
        <v>129</v>
      </c>
      <c r="M87" s="5" t="s">
        <v>83</v>
      </c>
      <c r="N87" s="5" t="s">
        <v>75</v>
      </c>
      <c r="O87" s="5" t="str">
        <f t="shared" si="1"/>
        <v>市级2022,省厅2023,市级2024</v>
      </c>
      <c r="P87" s="5" t="e">
        <f>VLOOKUP(A87,[1]测绘资质单位20250408!B:G,10,FALSE)</f>
        <v>#REF!</v>
      </c>
      <c r="Q87" s="16" t="s">
        <v>516</v>
      </c>
    </row>
    <row r="88" spans="1:17" ht="20.100000000000001" customHeight="1">
      <c r="A88" s="17" t="s">
        <v>517</v>
      </c>
      <c r="B88" s="16" t="s">
        <v>502</v>
      </c>
      <c r="C88" s="18" t="s">
        <v>143</v>
      </c>
      <c r="D88" s="9"/>
      <c r="E88" s="9"/>
      <c r="F88" s="14" t="s">
        <v>518</v>
      </c>
      <c r="G88" s="15" t="s">
        <v>519</v>
      </c>
      <c r="H88" s="14" t="s">
        <v>520</v>
      </c>
      <c r="I88" s="14" t="s">
        <v>518</v>
      </c>
      <c r="J88" s="14" t="s">
        <v>74</v>
      </c>
      <c r="O88" s="5" t="str">
        <f t="shared" si="1"/>
        <v>,,</v>
      </c>
      <c r="P88" s="5" t="e">
        <f>VLOOKUP(A88,[1]测绘资质单位20250408!B:G,10,FALSE)</f>
        <v>#REF!</v>
      </c>
      <c r="Q88" s="16" t="s">
        <v>521</v>
      </c>
    </row>
    <row r="89" spans="1:17" ht="20.100000000000001" customHeight="1">
      <c r="A89" s="17" t="s">
        <v>522</v>
      </c>
      <c r="B89" s="16" t="s">
        <v>502</v>
      </c>
      <c r="C89" s="18" t="s">
        <v>143</v>
      </c>
      <c r="D89" s="9"/>
      <c r="E89" s="9"/>
      <c r="F89" s="14" t="s">
        <v>523</v>
      </c>
      <c r="G89" s="15" t="s">
        <v>524</v>
      </c>
      <c r="H89" s="14" t="s">
        <v>525</v>
      </c>
      <c r="I89" s="14" t="s">
        <v>523</v>
      </c>
      <c r="J89" s="14" t="s">
        <v>74</v>
      </c>
      <c r="O89" s="5" t="str">
        <f t="shared" si="1"/>
        <v>,,</v>
      </c>
      <c r="P89" s="5" t="e">
        <f>VLOOKUP(A89,[1]测绘资质单位20250408!B:G,10,FALSE)</f>
        <v>#REF!</v>
      </c>
      <c r="Q89" s="16" t="s">
        <v>526</v>
      </c>
    </row>
    <row r="90" spans="1:17" ht="20.100000000000001" customHeight="1">
      <c r="A90" s="14" t="s">
        <v>527</v>
      </c>
      <c r="B90" s="16" t="s">
        <v>502</v>
      </c>
      <c r="C90" s="18" t="s">
        <v>143</v>
      </c>
      <c r="D90" s="9"/>
      <c r="E90" s="9"/>
      <c r="F90" s="14" t="s">
        <v>528</v>
      </c>
      <c r="G90" s="15" t="s">
        <v>529</v>
      </c>
      <c r="H90" s="14" t="s">
        <v>530</v>
      </c>
      <c r="I90" s="14" t="s">
        <v>528</v>
      </c>
      <c r="J90" s="14" t="s">
        <v>74</v>
      </c>
      <c r="M90" s="5" t="s">
        <v>156</v>
      </c>
      <c r="O90" s="5" t="str">
        <f t="shared" si="1"/>
        <v>,市级2023,</v>
      </c>
      <c r="P90" s="5" t="e">
        <f>VLOOKUP(A90,[1]测绘资质单位20250408!B:G,10,FALSE)</f>
        <v>#REF!</v>
      </c>
      <c r="Q90" s="16" t="s">
        <v>531</v>
      </c>
    </row>
    <row r="91" spans="1:17" ht="20.100000000000001" customHeight="1">
      <c r="A91" s="14" t="s">
        <v>532</v>
      </c>
      <c r="B91" s="16" t="s">
        <v>502</v>
      </c>
      <c r="C91" s="18" t="s">
        <v>143</v>
      </c>
      <c r="D91" s="9"/>
      <c r="E91" s="9"/>
      <c r="F91" s="14" t="s">
        <v>533</v>
      </c>
      <c r="G91" s="15" t="s">
        <v>534</v>
      </c>
      <c r="H91" s="14" t="s">
        <v>535</v>
      </c>
      <c r="I91" s="14" t="s">
        <v>533</v>
      </c>
      <c r="J91" s="14" t="s">
        <v>74</v>
      </c>
      <c r="L91" s="5" t="s">
        <v>129</v>
      </c>
      <c r="N91" s="5" t="s">
        <v>75</v>
      </c>
      <c r="O91" s="5" t="str">
        <f t="shared" si="1"/>
        <v>市级2022,,市级2024</v>
      </c>
      <c r="P91" s="5" t="e">
        <f>VLOOKUP(A91,[1]测绘资质单位20250408!B:G,10,FALSE)</f>
        <v>#REF!</v>
      </c>
      <c r="Q91" s="16" t="s">
        <v>536</v>
      </c>
    </row>
    <row r="92" spans="1:17" ht="20.100000000000001" customHeight="1">
      <c r="A92" s="14" t="s">
        <v>537</v>
      </c>
      <c r="B92" s="16" t="s">
        <v>502</v>
      </c>
      <c r="C92" s="13" t="s">
        <v>70</v>
      </c>
      <c r="D92" s="9"/>
      <c r="E92" s="9"/>
      <c r="F92" s="14" t="s">
        <v>538</v>
      </c>
      <c r="G92" s="15" t="s">
        <v>539</v>
      </c>
      <c r="H92" s="14" t="s">
        <v>540</v>
      </c>
      <c r="I92" s="14" t="s">
        <v>538</v>
      </c>
      <c r="J92" s="14" t="s">
        <v>74</v>
      </c>
      <c r="M92" s="5" t="s">
        <v>156</v>
      </c>
      <c r="N92" s="5" t="s">
        <v>75</v>
      </c>
      <c r="O92" s="5" t="str">
        <f t="shared" si="1"/>
        <v>,市级2023,市级2024</v>
      </c>
      <c r="P92" s="5" t="e">
        <f>VLOOKUP(A92,[1]测绘资质单位20250408!B:G,10,FALSE)</f>
        <v>#REF!</v>
      </c>
      <c r="Q92" s="16" t="s">
        <v>541</v>
      </c>
    </row>
    <row r="93" spans="1:17" ht="20.100000000000001" customHeight="1">
      <c r="A93" s="17" t="s">
        <v>542</v>
      </c>
      <c r="B93" s="16" t="s">
        <v>502</v>
      </c>
      <c r="C93" s="18" t="s">
        <v>143</v>
      </c>
      <c r="D93" s="9"/>
      <c r="E93" s="9"/>
      <c r="F93" s="14" t="s">
        <v>543</v>
      </c>
      <c r="G93" s="15" t="s">
        <v>544</v>
      </c>
      <c r="H93" s="14" t="s">
        <v>545</v>
      </c>
      <c r="I93" s="14" t="s">
        <v>543</v>
      </c>
      <c r="J93" s="14" t="s">
        <v>74</v>
      </c>
      <c r="O93" s="5" t="str">
        <f t="shared" si="1"/>
        <v>,,</v>
      </c>
      <c r="P93" s="5" t="e">
        <f>VLOOKUP(A93,[1]测绘资质单位20250408!B:G,10,FALSE)</f>
        <v>#REF!</v>
      </c>
      <c r="Q93" s="16" t="s">
        <v>546</v>
      </c>
    </row>
    <row r="94" spans="1:17" ht="20.100000000000001" customHeight="1">
      <c r="A94" s="17" t="s">
        <v>547</v>
      </c>
      <c r="B94" s="16" t="s">
        <v>502</v>
      </c>
      <c r="C94" s="18" t="s">
        <v>143</v>
      </c>
      <c r="D94" s="9"/>
      <c r="E94" s="9"/>
      <c r="F94" s="14" t="s">
        <v>548</v>
      </c>
      <c r="G94" s="15" t="s">
        <v>549</v>
      </c>
      <c r="H94" s="14" t="s">
        <v>550</v>
      </c>
      <c r="I94" s="14" t="s">
        <v>548</v>
      </c>
      <c r="J94" s="14" t="s">
        <v>74</v>
      </c>
      <c r="O94" s="5" t="str">
        <f t="shared" si="1"/>
        <v>,,</v>
      </c>
      <c r="P94" s="5" t="e">
        <f>VLOOKUP(A94,[1]测绘资质单位20250408!B:G,10,FALSE)</f>
        <v>#REF!</v>
      </c>
      <c r="Q94" s="16" t="s">
        <v>551</v>
      </c>
    </row>
    <row r="95" spans="1:17" ht="20.100000000000001" customHeight="1">
      <c r="A95" s="17" t="s">
        <v>18</v>
      </c>
      <c r="B95" s="16" t="s">
        <v>502</v>
      </c>
      <c r="C95" s="18" t="s">
        <v>143</v>
      </c>
      <c r="D95" s="9"/>
      <c r="E95" s="9"/>
      <c r="F95" s="14" t="s">
        <v>552</v>
      </c>
      <c r="G95" s="15" t="s">
        <v>19</v>
      </c>
      <c r="H95" s="14" t="s">
        <v>553</v>
      </c>
      <c r="I95" s="14" t="s">
        <v>552</v>
      </c>
      <c r="J95" s="14" t="s">
        <v>74</v>
      </c>
      <c r="O95" s="5" t="str">
        <f t="shared" si="1"/>
        <v>,,</v>
      </c>
      <c r="P95" s="5" t="e">
        <f>VLOOKUP(A95,[1]测绘资质单位20250408!B:G,10,FALSE)</f>
        <v>#REF!</v>
      </c>
      <c r="Q95" s="16" t="s">
        <v>554</v>
      </c>
    </row>
    <row r="96" spans="1:17" ht="20.100000000000001" customHeight="1">
      <c r="A96" s="17" t="s">
        <v>555</v>
      </c>
      <c r="B96" s="16" t="s">
        <v>502</v>
      </c>
      <c r="C96" s="18" t="s">
        <v>143</v>
      </c>
      <c r="D96" s="9"/>
      <c r="E96" s="9"/>
      <c r="F96" s="14" t="s">
        <v>556</v>
      </c>
      <c r="G96" s="15" t="s">
        <v>557</v>
      </c>
      <c r="H96" s="14" t="s">
        <v>558</v>
      </c>
      <c r="I96" s="14" t="s">
        <v>556</v>
      </c>
      <c r="J96" s="14" t="s">
        <v>74</v>
      </c>
      <c r="O96" s="5" t="str">
        <f t="shared" si="1"/>
        <v>,,</v>
      </c>
      <c r="P96" s="5" t="e">
        <f>VLOOKUP(A96,[1]测绘资质单位20250408!B:G,10,FALSE)</f>
        <v>#REF!</v>
      </c>
      <c r="Q96" s="16" t="s">
        <v>559</v>
      </c>
    </row>
    <row r="97" spans="1:17" ht="20.100000000000001" customHeight="1">
      <c r="A97" s="17" t="s">
        <v>560</v>
      </c>
      <c r="B97" s="16" t="s">
        <v>502</v>
      </c>
      <c r="C97" s="18" t="s">
        <v>143</v>
      </c>
      <c r="D97" s="9"/>
      <c r="E97" s="9"/>
      <c r="F97" s="14" t="s">
        <v>561</v>
      </c>
      <c r="G97" s="15" t="s">
        <v>562</v>
      </c>
      <c r="H97" s="14" t="s">
        <v>563</v>
      </c>
      <c r="I97" s="14" t="s">
        <v>561</v>
      </c>
      <c r="J97" s="14" t="s">
        <v>74</v>
      </c>
      <c r="O97" s="5" t="str">
        <f t="shared" si="1"/>
        <v>,,</v>
      </c>
      <c r="P97" s="5" t="e">
        <f>VLOOKUP(A97,[1]测绘资质单位20250408!B:G,10,FALSE)</f>
        <v>#REF!</v>
      </c>
      <c r="Q97" s="16" t="s">
        <v>564</v>
      </c>
    </row>
    <row r="98" spans="1:17" ht="20.100000000000001" customHeight="1">
      <c r="A98" s="17" t="s">
        <v>565</v>
      </c>
      <c r="B98" s="16" t="s">
        <v>502</v>
      </c>
      <c r="C98" s="18" t="s">
        <v>143</v>
      </c>
      <c r="D98" s="9"/>
      <c r="E98" s="9"/>
      <c r="F98" s="14" t="s">
        <v>566</v>
      </c>
      <c r="G98" s="15" t="s">
        <v>567</v>
      </c>
      <c r="H98" s="14" t="s">
        <v>568</v>
      </c>
      <c r="I98" s="14" t="s">
        <v>566</v>
      </c>
      <c r="J98" s="14" t="s">
        <v>74</v>
      </c>
      <c r="O98" s="5" t="str">
        <f t="shared" si="1"/>
        <v>,,</v>
      </c>
      <c r="P98" s="5" t="e">
        <f>VLOOKUP(A98,[1]测绘资质单位20250408!B:G,10,FALSE)</f>
        <v>#REF!</v>
      </c>
      <c r="Q98" s="16" t="s">
        <v>569</v>
      </c>
    </row>
    <row r="99" spans="1:17" ht="20.100000000000001" customHeight="1">
      <c r="A99" s="14" t="s">
        <v>570</v>
      </c>
      <c r="B99" s="16" t="s">
        <v>502</v>
      </c>
      <c r="C99" s="18" t="s">
        <v>143</v>
      </c>
      <c r="D99" s="9"/>
      <c r="E99" s="9"/>
      <c r="F99" s="14" t="s">
        <v>571</v>
      </c>
      <c r="G99" s="15" t="s">
        <v>572</v>
      </c>
      <c r="H99" s="14" t="s">
        <v>573</v>
      </c>
      <c r="I99" s="14" t="s">
        <v>571</v>
      </c>
      <c r="J99" s="14" t="s">
        <v>74</v>
      </c>
      <c r="M99" s="5" t="s">
        <v>156</v>
      </c>
      <c r="O99" s="5" t="str">
        <f t="shared" si="1"/>
        <v>,市级2023,</v>
      </c>
      <c r="P99" s="5" t="e">
        <f>VLOOKUP(A99,[1]测绘资质单位20250408!B:G,10,FALSE)</f>
        <v>#REF!</v>
      </c>
      <c r="Q99" s="16" t="s">
        <v>574</v>
      </c>
    </row>
    <row r="100" spans="1:17" ht="20.100000000000001" customHeight="1">
      <c r="A100" s="14" t="s">
        <v>575</v>
      </c>
      <c r="B100" s="16" t="s">
        <v>502</v>
      </c>
      <c r="C100" s="18" t="s">
        <v>143</v>
      </c>
      <c r="D100" s="9"/>
      <c r="E100" s="9"/>
      <c r="F100" s="14" t="s">
        <v>576</v>
      </c>
      <c r="G100" s="15" t="s">
        <v>577</v>
      </c>
      <c r="H100" s="14" t="s">
        <v>578</v>
      </c>
      <c r="I100" s="14" t="s">
        <v>576</v>
      </c>
      <c r="J100" s="14" t="s">
        <v>74</v>
      </c>
      <c r="M100" s="5" t="s">
        <v>156</v>
      </c>
      <c r="O100" s="5" t="str">
        <f t="shared" si="1"/>
        <v>,市级2023,</v>
      </c>
      <c r="P100" s="5" t="e">
        <f>VLOOKUP(A100,[1]测绘资质单位20250408!B:G,10,FALSE)</f>
        <v>#REF!</v>
      </c>
      <c r="Q100" s="16" t="s">
        <v>579</v>
      </c>
    </row>
    <row r="101" spans="1:17" ht="20.100000000000001" customHeight="1">
      <c r="A101" s="17" t="s">
        <v>580</v>
      </c>
      <c r="B101" s="16" t="s">
        <v>502</v>
      </c>
      <c r="C101" s="18" t="s">
        <v>143</v>
      </c>
      <c r="D101" s="9"/>
      <c r="E101" s="9"/>
      <c r="F101" s="14" t="s">
        <v>581</v>
      </c>
      <c r="G101" s="15" t="s">
        <v>582</v>
      </c>
      <c r="H101" s="14" t="s">
        <v>583</v>
      </c>
      <c r="I101" s="14" t="s">
        <v>581</v>
      </c>
      <c r="J101" s="14" t="s">
        <v>74</v>
      </c>
      <c r="O101" s="5" t="str">
        <f t="shared" si="1"/>
        <v>,,</v>
      </c>
      <c r="P101" s="5" t="e">
        <f>VLOOKUP(A101,[1]测绘资质单位20250408!B:G,10,FALSE)</f>
        <v>#REF!</v>
      </c>
      <c r="Q101" s="16" t="s">
        <v>584</v>
      </c>
    </row>
    <row r="102" spans="1:17" ht="20.100000000000001" customHeight="1">
      <c r="A102" s="14" t="s">
        <v>585</v>
      </c>
      <c r="B102" s="16" t="s">
        <v>502</v>
      </c>
      <c r="C102" s="18" t="s">
        <v>143</v>
      </c>
      <c r="D102" s="9"/>
      <c r="E102" s="9"/>
      <c r="F102" s="14" t="s">
        <v>586</v>
      </c>
      <c r="G102" s="15" t="s">
        <v>587</v>
      </c>
      <c r="H102" s="14" t="s">
        <v>588</v>
      </c>
      <c r="I102" s="14" t="s">
        <v>586</v>
      </c>
      <c r="J102" s="14" t="s">
        <v>74</v>
      </c>
      <c r="N102" s="5" t="s">
        <v>75</v>
      </c>
      <c r="O102" s="5" t="str">
        <f t="shared" si="1"/>
        <v>,,市级2024</v>
      </c>
      <c r="P102" s="5" t="e">
        <f>VLOOKUP(A102,[1]测绘资质单位20250408!B:G,10,FALSE)</f>
        <v>#REF!</v>
      </c>
      <c r="Q102" s="16" t="s">
        <v>589</v>
      </c>
    </row>
    <row r="103" spans="1:17" ht="20.100000000000001" customHeight="1">
      <c r="A103" s="17" t="s">
        <v>22</v>
      </c>
      <c r="B103" s="16" t="s">
        <v>502</v>
      </c>
      <c r="C103" s="18" t="s">
        <v>143</v>
      </c>
      <c r="D103" s="9"/>
      <c r="E103" s="9"/>
      <c r="F103" s="14" t="s">
        <v>590</v>
      </c>
      <c r="G103" s="15" t="s">
        <v>23</v>
      </c>
      <c r="H103" s="14" t="s">
        <v>591</v>
      </c>
      <c r="I103" s="14" t="s">
        <v>590</v>
      </c>
      <c r="J103" s="14" t="s">
        <v>74</v>
      </c>
      <c r="O103" s="5" t="str">
        <f t="shared" si="1"/>
        <v>,,</v>
      </c>
      <c r="P103" s="5" t="e">
        <f>VLOOKUP(A103,[1]测绘资质单位20250408!B:G,10,FALSE)</f>
        <v>#REF!</v>
      </c>
      <c r="Q103" s="16" t="s">
        <v>592</v>
      </c>
    </row>
    <row r="104" spans="1:17" ht="20.100000000000001" customHeight="1">
      <c r="A104" s="14" t="s">
        <v>593</v>
      </c>
      <c r="B104" s="16" t="s">
        <v>502</v>
      </c>
      <c r="C104" s="18" t="s">
        <v>143</v>
      </c>
      <c r="D104" s="9"/>
      <c r="E104" s="9"/>
      <c r="F104" s="14" t="s">
        <v>594</v>
      </c>
      <c r="G104" s="15" t="s">
        <v>595</v>
      </c>
      <c r="H104" s="14" t="s">
        <v>596</v>
      </c>
      <c r="I104" s="14" t="s">
        <v>594</v>
      </c>
      <c r="J104" s="14" t="s">
        <v>74</v>
      </c>
      <c r="M104" s="5" t="s">
        <v>156</v>
      </c>
      <c r="O104" s="5" t="str">
        <f t="shared" si="1"/>
        <v>,市级2023,</v>
      </c>
      <c r="P104" s="5" t="s">
        <v>196</v>
      </c>
      <c r="Q104" s="16" t="s">
        <v>597</v>
      </c>
    </row>
    <row r="105" spans="1:17" ht="20.100000000000001" customHeight="1">
      <c r="A105" s="17" t="s">
        <v>598</v>
      </c>
      <c r="B105" s="16" t="s">
        <v>502</v>
      </c>
      <c r="C105" s="18" t="s">
        <v>143</v>
      </c>
      <c r="D105" s="9"/>
      <c r="E105" s="9"/>
      <c r="F105" s="14" t="s">
        <v>599</v>
      </c>
      <c r="G105" s="15" t="s">
        <v>600</v>
      </c>
      <c r="H105" s="14" t="s">
        <v>601</v>
      </c>
      <c r="I105" s="14" t="s">
        <v>599</v>
      </c>
      <c r="J105" s="14" t="s">
        <v>74</v>
      </c>
      <c r="O105" s="5" t="str">
        <f t="shared" si="1"/>
        <v>,,</v>
      </c>
      <c r="P105" s="5" t="e">
        <f>VLOOKUP(A105,[1]测绘资质单位20250408!B:G,10,FALSE)</f>
        <v>#REF!</v>
      </c>
      <c r="Q105" s="16" t="s">
        <v>602</v>
      </c>
    </row>
    <row r="106" spans="1:17" ht="20.100000000000001" customHeight="1">
      <c r="A106" s="17" t="s">
        <v>603</v>
      </c>
      <c r="B106" s="16" t="s">
        <v>502</v>
      </c>
      <c r="C106" s="18" t="s">
        <v>143</v>
      </c>
      <c r="D106" s="9"/>
      <c r="E106" s="9"/>
      <c r="F106" s="14" t="s">
        <v>604</v>
      </c>
      <c r="G106" s="15" t="s">
        <v>605</v>
      </c>
      <c r="H106" s="14" t="s">
        <v>606</v>
      </c>
      <c r="I106" s="14" t="s">
        <v>604</v>
      </c>
      <c r="J106" s="14" t="s">
        <v>74</v>
      </c>
      <c r="O106" s="5" t="str">
        <f t="shared" si="1"/>
        <v>,,</v>
      </c>
      <c r="P106" s="5" t="e">
        <f>VLOOKUP(A106,[1]测绘资质单位20250408!B:G,10,FALSE)</f>
        <v>#REF!</v>
      </c>
      <c r="Q106" s="16" t="s">
        <v>607</v>
      </c>
    </row>
    <row r="107" spans="1:17" ht="20.100000000000001" customHeight="1">
      <c r="A107" s="14" t="s">
        <v>608</v>
      </c>
      <c r="B107" s="16" t="s">
        <v>502</v>
      </c>
      <c r="C107" s="18" t="s">
        <v>143</v>
      </c>
      <c r="D107" s="9"/>
      <c r="E107" s="9"/>
      <c r="F107" s="14" t="s">
        <v>609</v>
      </c>
      <c r="G107" s="15" t="s">
        <v>610</v>
      </c>
      <c r="H107" s="14" t="s">
        <v>611</v>
      </c>
      <c r="I107" s="14" t="s">
        <v>609</v>
      </c>
      <c r="J107" s="14" t="s">
        <v>82</v>
      </c>
      <c r="L107" s="5" t="s">
        <v>129</v>
      </c>
      <c r="O107" s="5" t="str">
        <f t="shared" si="1"/>
        <v>市级2022,,</v>
      </c>
      <c r="P107" s="5" t="e">
        <f>VLOOKUP(A107,[1]测绘资质单位20250408!B:G,10,FALSE)</f>
        <v>#REF!</v>
      </c>
      <c r="Q107" s="16" t="s">
        <v>612</v>
      </c>
    </row>
    <row r="108" spans="1:17" ht="20.100000000000001" customHeight="1">
      <c r="A108" s="14" t="s">
        <v>613</v>
      </c>
      <c r="B108" s="16" t="s">
        <v>502</v>
      </c>
      <c r="C108" s="13" t="s">
        <v>70</v>
      </c>
      <c r="D108" s="9"/>
      <c r="E108" s="9"/>
      <c r="F108" s="14" t="s">
        <v>614</v>
      </c>
      <c r="G108" s="15" t="s">
        <v>615</v>
      </c>
      <c r="H108" s="14" t="s">
        <v>616</v>
      </c>
      <c r="I108" s="14" t="s">
        <v>614</v>
      </c>
      <c r="J108" s="14" t="s">
        <v>74</v>
      </c>
      <c r="O108" s="5" t="str">
        <f t="shared" si="1"/>
        <v>,,</v>
      </c>
      <c r="P108" s="5" t="e">
        <f>VLOOKUP(A108,[1]测绘资质单位20250408!B:G,10,FALSE)</f>
        <v>#REF!</v>
      </c>
      <c r="Q108" s="16" t="s">
        <v>617</v>
      </c>
    </row>
    <row r="109" spans="1:17" ht="20.100000000000001" customHeight="1">
      <c r="A109" s="11" t="s">
        <v>618</v>
      </c>
      <c r="B109" s="12" t="s">
        <v>619</v>
      </c>
      <c r="C109" s="13" t="s">
        <v>70</v>
      </c>
      <c r="D109" s="9"/>
      <c r="E109" s="9"/>
      <c r="F109" s="14" t="s">
        <v>620</v>
      </c>
      <c r="G109" s="15" t="s">
        <v>621</v>
      </c>
      <c r="H109" s="14" t="s">
        <v>622</v>
      </c>
      <c r="I109" s="14" t="s">
        <v>620</v>
      </c>
      <c r="J109" s="14" t="s">
        <v>74</v>
      </c>
      <c r="L109" s="5" t="s">
        <v>107</v>
      </c>
      <c r="N109" s="5" t="s">
        <v>75</v>
      </c>
      <c r="O109" s="5" t="str">
        <f t="shared" si="1"/>
        <v>省厅2022,,市级2024</v>
      </c>
      <c r="P109" s="5" t="e">
        <f>VLOOKUP(A109,[1]测绘资质单位20250408!B:G,10,FALSE)</f>
        <v>#REF!</v>
      </c>
      <c r="Q109" s="16" t="s">
        <v>623</v>
      </c>
    </row>
    <row r="110" spans="1:17" ht="20.100000000000001" customHeight="1">
      <c r="A110" s="11" t="s">
        <v>624</v>
      </c>
      <c r="B110" s="12" t="s">
        <v>619</v>
      </c>
      <c r="C110" s="13" t="s">
        <v>70</v>
      </c>
      <c r="D110" s="9"/>
      <c r="E110" s="9"/>
      <c r="F110" s="14" t="s">
        <v>625</v>
      </c>
      <c r="G110" s="15" t="s">
        <v>626</v>
      </c>
      <c r="H110" s="14" t="s">
        <v>627</v>
      </c>
      <c r="I110" s="14" t="s">
        <v>625</v>
      </c>
      <c r="J110" s="14" t="s">
        <v>74</v>
      </c>
      <c r="L110" s="5" t="s">
        <v>107</v>
      </c>
      <c r="N110" s="5" t="s">
        <v>75</v>
      </c>
      <c r="O110" s="5" t="str">
        <f t="shared" si="1"/>
        <v>省厅2022,,市级2024</v>
      </c>
      <c r="P110" s="5" t="e">
        <f>VLOOKUP(A110,[1]测绘资质单位20250408!B:G,10,FALSE)</f>
        <v>#REF!</v>
      </c>
      <c r="Q110" s="16" t="s">
        <v>628</v>
      </c>
    </row>
    <row r="111" spans="1:17" ht="20.100000000000001" customHeight="1">
      <c r="A111" s="11" t="s">
        <v>629</v>
      </c>
      <c r="B111" s="12" t="s">
        <v>619</v>
      </c>
      <c r="C111" s="13" t="s">
        <v>70</v>
      </c>
      <c r="D111" s="9"/>
      <c r="E111" s="9"/>
      <c r="F111" s="14" t="s">
        <v>630</v>
      </c>
      <c r="G111" s="15" t="s">
        <v>631</v>
      </c>
      <c r="H111" s="14" t="s">
        <v>632</v>
      </c>
      <c r="I111" s="14" t="s">
        <v>630</v>
      </c>
      <c r="J111" s="14" t="s">
        <v>74</v>
      </c>
      <c r="L111" s="5" t="s">
        <v>107</v>
      </c>
      <c r="N111" s="5" t="s">
        <v>75</v>
      </c>
      <c r="O111" s="5" t="str">
        <f t="shared" si="1"/>
        <v>省厅2022,,市级2024</v>
      </c>
      <c r="P111" s="5" t="e">
        <f>VLOOKUP(A111,[1]测绘资质单位20250408!B:G,10,FALSE)</f>
        <v>#REF!</v>
      </c>
      <c r="Q111" s="16" t="s">
        <v>633</v>
      </c>
    </row>
    <row r="112" spans="1:17" ht="20.100000000000001" customHeight="1">
      <c r="A112" s="11" t="s">
        <v>634</v>
      </c>
      <c r="B112" s="12" t="s">
        <v>619</v>
      </c>
      <c r="C112" s="13" t="s">
        <v>70</v>
      </c>
      <c r="D112" s="9"/>
      <c r="E112" s="9"/>
      <c r="F112" s="14" t="s">
        <v>635</v>
      </c>
      <c r="G112" s="15" t="s">
        <v>636</v>
      </c>
      <c r="H112" s="14" t="s">
        <v>637</v>
      </c>
      <c r="I112" s="14" t="s">
        <v>635</v>
      </c>
      <c r="J112" s="14" t="s">
        <v>74</v>
      </c>
      <c r="L112" s="5" t="s">
        <v>107</v>
      </c>
      <c r="N112" s="5" t="s">
        <v>75</v>
      </c>
      <c r="O112" s="5" t="str">
        <f t="shared" si="1"/>
        <v>省厅2022,,市级2024</v>
      </c>
      <c r="P112" s="5" t="e">
        <f>VLOOKUP(A112,[1]测绘资质单位20250408!B:G,10,FALSE)</f>
        <v>#REF!</v>
      </c>
      <c r="Q112" s="16" t="s">
        <v>638</v>
      </c>
    </row>
    <row r="113" spans="1:17" ht="20.100000000000001" customHeight="1">
      <c r="A113" s="11" t="s">
        <v>639</v>
      </c>
      <c r="B113" s="12" t="s">
        <v>619</v>
      </c>
      <c r="C113" s="13" t="s">
        <v>70</v>
      </c>
      <c r="D113" s="9"/>
      <c r="E113" s="9"/>
      <c r="F113" s="14" t="s">
        <v>640</v>
      </c>
      <c r="G113" s="15" t="s">
        <v>641</v>
      </c>
      <c r="H113" s="14" t="s">
        <v>642</v>
      </c>
      <c r="I113" s="14" t="s">
        <v>640</v>
      </c>
      <c r="J113" s="14" t="s">
        <v>74</v>
      </c>
      <c r="L113" s="5" t="s">
        <v>107</v>
      </c>
      <c r="N113" s="5" t="s">
        <v>75</v>
      </c>
      <c r="O113" s="5" t="str">
        <f t="shared" si="1"/>
        <v>省厅2022,,市级2024</v>
      </c>
      <c r="P113" s="5" t="e">
        <f>VLOOKUP(A113,[1]测绘资质单位20250408!B:G,10,FALSE)</f>
        <v>#REF!</v>
      </c>
      <c r="Q113" s="16" t="s">
        <v>643</v>
      </c>
    </row>
    <row r="114" spans="1:17" ht="20.100000000000001" customHeight="1">
      <c r="A114" s="11" t="s">
        <v>644</v>
      </c>
      <c r="B114" s="12" t="s">
        <v>619</v>
      </c>
      <c r="C114" s="13" t="s">
        <v>70</v>
      </c>
      <c r="D114" s="9"/>
      <c r="E114" s="9"/>
      <c r="F114" s="14" t="s">
        <v>645</v>
      </c>
      <c r="G114" s="15" t="s">
        <v>646</v>
      </c>
      <c r="H114" s="14" t="s">
        <v>647</v>
      </c>
      <c r="I114" s="14" t="s">
        <v>645</v>
      </c>
      <c r="J114" s="14" t="s">
        <v>74</v>
      </c>
      <c r="O114" s="5" t="str">
        <f t="shared" si="1"/>
        <v>,,</v>
      </c>
      <c r="P114" s="5" t="e">
        <f>VLOOKUP(A114,[1]测绘资质单位20250408!B:G,10,FALSE)</f>
        <v>#REF!</v>
      </c>
      <c r="Q114" s="16" t="s">
        <v>648</v>
      </c>
    </row>
    <row r="115" spans="1:17" ht="20.100000000000001" customHeight="1">
      <c r="A115" s="17" t="s">
        <v>649</v>
      </c>
      <c r="B115" s="16" t="s">
        <v>619</v>
      </c>
      <c r="C115" s="18" t="s">
        <v>143</v>
      </c>
      <c r="D115" s="9"/>
      <c r="E115" s="9"/>
      <c r="F115" s="14" t="s">
        <v>650</v>
      </c>
      <c r="G115" s="15" t="s">
        <v>651</v>
      </c>
      <c r="H115" s="14" t="s">
        <v>652</v>
      </c>
      <c r="I115" s="14" t="s">
        <v>650</v>
      </c>
      <c r="J115" s="14" t="s">
        <v>74</v>
      </c>
      <c r="O115" s="5" t="str">
        <f t="shared" si="1"/>
        <v>,,</v>
      </c>
      <c r="P115" s="5" t="e">
        <f>VLOOKUP(A115,[1]测绘资质单位20250408!B:G,10,FALSE)</f>
        <v>#REF!</v>
      </c>
      <c r="Q115" s="16" t="s">
        <v>653</v>
      </c>
    </row>
    <row r="116" spans="1:17" ht="20.100000000000001" customHeight="1">
      <c r="A116" s="17" t="s">
        <v>654</v>
      </c>
      <c r="B116" s="16" t="s">
        <v>619</v>
      </c>
      <c r="C116" s="18" t="s">
        <v>143</v>
      </c>
      <c r="D116" s="9"/>
      <c r="E116" s="9"/>
      <c r="F116" s="14" t="s">
        <v>655</v>
      </c>
      <c r="G116" s="15" t="s">
        <v>656</v>
      </c>
      <c r="H116" s="14" t="s">
        <v>657</v>
      </c>
      <c r="I116" s="14" t="s">
        <v>655</v>
      </c>
      <c r="J116" s="14" t="s">
        <v>74</v>
      </c>
      <c r="O116" s="5" t="str">
        <f t="shared" si="1"/>
        <v>,,</v>
      </c>
      <c r="P116" s="5" t="e">
        <f>VLOOKUP(A116,[1]测绘资质单位20250408!B:G,10,FALSE)</f>
        <v>#REF!</v>
      </c>
      <c r="Q116" s="16" t="s">
        <v>658</v>
      </c>
    </row>
    <row r="117" spans="1:17" ht="20.100000000000001" customHeight="1">
      <c r="A117" s="17" t="s">
        <v>659</v>
      </c>
      <c r="B117" s="16" t="s">
        <v>619</v>
      </c>
      <c r="C117" s="18" t="s">
        <v>143</v>
      </c>
      <c r="D117" s="9"/>
      <c r="E117" s="9"/>
      <c r="F117" s="14" t="s">
        <v>660</v>
      </c>
      <c r="G117" s="15" t="s">
        <v>661</v>
      </c>
      <c r="H117" s="14" t="s">
        <v>662</v>
      </c>
      <c r="I117" s="14" t="s">
        <v>660</v>
      </c>
      <c r="J117" s="14" t="s">
        <v>74</v>
      </c>
      <c r="O117" s="5" t="str">
        <f t="shared" si="1"/>
        <v>,,</v>
      </c>
      <c r="P117" s="5" t="e">
        <f>VLOOKUP(A117,[1]测绘资质单位20250408!B:G,10,FALSE)</f>
        <v>#REF!</v>
      </c>
      <c r="Q117" s="16" t="s">
        <v>663</v>
      </c>
    </row>
    <row r="118" spans="1:17" ht="20.100000000000001" customHeight="1">
      <c r="A118" s="14" t="s">
        <v>664</v>
      </c>
      <c r="B118" s="16" t="s">
        <v>619</v>
      </c>
      <c r="C118" s="18" t="s">
        <v>143</v>
      </c>
      <c r="D118" s="9"/>
      <c r="E118" s="9"/>
      <c r="F118" s="14" t="s">
        <v>665</v>
      </c>
      <c r="G118" s="15" t="s">
        <v>666</v>
      </c>
      <c r="H118" s="14" t="s">
        <v>667</v>
      </c>
      <c r="I118" s="14" t="s">
        <v>665</v>
      </c>
      <c r="J118" s="14" t="s">
        <v>74</v>
      </c>
      <c r="L118" s="5" t="s">
        <v>129</v>
      </c>
      <c r="O118" s="5" t="str">
        <f t="shared" si="1"/>
        <v>市级2022,,</v>
      </c>
      <c r="P118" s="5" t="e">
        <f>VLOOKUP(A118,[1]测绘资质单位20250408!B:G,10,FALSE)</f>
        <v>#REF!</v>
      </c>
      <c r="Q118" s="16" t="s">
        <v>668</v>
      </c>
    </row>
    <row r="119" spans="1:17" ht="20.100000000000001" customHeight="1">
      <c r="A119" s="17" t="s">
        <v>669</v>
      </c>
      <c r="B119" s="16" t="s">
        <v>619</v>
      </c>
      <c r="C119" s="18" t="s">
        <v>143</v>
      </c>
      <c r="D119" s="9"/>
      <c r="E119" s="9"/>
      <c r="F119" s="14" t="s">
        <v>670</v>
      </c>
      <c r="G119" s="15" t="s">
        <v>671</v>
      </c>
      <c r="H119" s="14" t="s">
        <v>672</v>
      </c>
      <c r="I119" s="14" t="s">
        <v>670</v>
      </c>
      <c r="J119" s="14" t="s">
        <v>74</v>
      </c>
      <c r="O119" s="5" t="str">
        <f t="shared" si="1"/>
        <v>,,</v>
      </c>
      <c r="P119" s="5" t="e">
        <f>VLOOKUP(A119,[1]测绘资质单位20250408!B:G,10,FALSE)</f>
        <v>#REF!</v>
      </c>
      <c r="Q119" s="16" t="s">
        <v>673</v>
      </c>
    </row>
    <row r="120" spans="1:17" ht="20.100000000000001" customHeight="1">
      <c r="A120" s="17" t="s">
        <v>674</v>
      </c>
      <c r="B120" s="16" t="s">
        <v>619</v>
      </c>
      <c r="C120" s="18" t="s">
        <v>143</v>
      </c>
      <c r="D120" s="9"/>
      <c r="E120" s="9"/>
      <c r="F120" s="14" t="s">
        <v>675</v>
      </c>
      <c r="G120" s="15" t="s">
        <v>676</v>
      </c>
      <c r="H120" s="14" t="s">
        <v>677</v>
      </c>
      <c r="I120" s="14" t="s">
        <v>675</v>
      </c>
      <c r="J120" s="14" t="s">
        <v>74</v>
      </c>
      <c r="O120" s="5" t="str">
        <f t="shared" si="1"/>
        <v>,,</v>
      </c>
      <c r="P120" s="5" t="e">
        <f>VLOOKUP(A120,[1]测绘资质单位20250408!B:G,10,FALSE)</f>
        <v>#REF!</v>
      </c>
      <c r="Q120" s="16" t="s">
        <v>678</v>
      </c>
    </row>
    <row r="121" spans="1:17" ht="20.100000000000001" customHeight="1">
      <c r="A121" s="14" t="s">
        <v>679</v>
      </c>
      <c r="B121" s="16" t="s">
        <v>619</v>
      </c>
      <c r="C121" s="18" t="s">
        <v>143</v>
      </c>
      <c r="D121" s="9"/>
      <c r="E121" s="9"/>
      <c r="F121" s="14" t="s">
        <v>680</v>
      </c>
      <c r="G121" s="15" t="s">
        <v>681</v>
      </c>
      <c r="H121" s="14" t="s">
        <v>682</v>
      </c>
      <c r="I121" s="14" t="s">
        <v>680</v>
      </c>
      <c r="J121" s="14" t="s">
        <v>74</v>
      </c>
      <c r="M121" s="5" t="s">
        <v>156</v>
      </c>
      <c r="O121" s="5" t="str">
        <f t="shared" si="1"/>
        <v>,市级2023,</v>
      </c>
      <c r="P121" s="5" t="e">
        <f>VLOOKUP(A121,[1]测绘资质单位20250408!B:G,10,FALSE)</f>
        <v>#REF!</v>
      </c>
      <c r="Q121" s="16" t="s">
        <v>683</v>
      </c>
    </row>
    <row r="122" spans="1:17" ht="20.100000000000001" customHeight="1">
      <c r="A122" s="17" t="s">
        <v>25</v>
      </c>
      <c r="B122" s="16" t="s">
        <v>619</v>
      </c>
      <c r="C122" s="18" t="s">
        <v>143</v>
      </c>
      <c r="D122" s="9"/>
      <c r="E122" s="9"/>
      <c r="F122" s="14" t="s">
        <v>684</v>
      </c>
      <c r="G122" s="15" t="s">
        <v>26</v>
      </c>
      <c r="H122" s="14" t="s">
        <v>685</v>
      </c>
      <c r="I122" s="14" t="s">
        <v>684</v>
      </c>
      <c r="J122" s="14" t="s">
        <v>74</v>
      </c>
      <c r="O122" s="5" t="str">
        <f t="shared" si="1"/>
        <v>,,</v>
      </c>
      <c r="P122" s="5" t="e">
        <f>VLOOKUP(A122,[1]测绘资质单位20250408!B:G,10,FALSE)</f>
        <v>#REF!</v>
      </c>
      <c r="Q122" s="16" t="s">
        <v>686</v>
      </c>
    </row>
    <row r="123" spans="1:17" ht="20.100000000000001" customHeight="1">
      <c r="A123" s="14" t="s">
        <v>687</v>
      </c>
      <c r="B123" s="16" t="s">
        <v>619</v>
      </c>
      <c r="C123" s="18" t="s">
        <v>143</v>
      </c>
      <c r="D123" s="9"/>
      <c r="E123" s="9"/>
      <c r="F123" s="14" t="s">
        <v>688</v>
      </c>
      <c r="G123" s="15" t="s">
        <v>689</v>
      </c>
      <c r="H123" s="14" t="s">
        <v>690</v>
      </c>
      <c r="I123" s="14" t="s">
        <v>688</v>
      </c>
      <c r="J123" s="14" t="s">
        <v>74</v>
      </c>
      <c r="M123" s="5" t="s">
        <v>156</v>
      </c>
      <c r="O123" s="5" t="str">
        <f t="shared" si="1"/>
        <v>,市级2023,</v>
      </c>
      <c r="P123" s="5" t="e">
        <f>VLOOKUP(A123,[1]测绘资质单位20250408!B:G,10,FALSE)</f>
        <v>#REF!</v>
      </c>
      <c r="Q123" s="16" t="s">
        <v>691</v>
      </c>
    </row>
    <row r="124" spans="1:17" ht="20.100000000000001" customHeight="1">
      <c r="A124" s="17" t="s">
        <v>692</v>
      </c>
      <c r="B124" s="16" t="s">
        <v>619</v>
      </c>
      <c r="C124" s="18" t="s">
        <v>143</v>
      </c>
      <c r="D124" s="9"/>
      <c r="E124" s="9"/>
      <c r="F124" s="14" t="s">
        <v>693</v>
      </c>
      <c r="G124" s="15" t="s">
        <v>694</v>
      </c>
      <c r="H124" s="14" t="s">
        <v>695</v>
      </c>
      <c r="I124" s="14" t="s">
        <v>696</v>
      </c>
      <c r="J124" s="14" t="s">
        <v>74</v>
      </c>
      <c r="O124" s="5" t="str">
        <f t="shared" si="1"/>
        <v>,,</v>
      </c>
      <c r="P124" s="5" t="e">
        <f>VLOOKUP(A124,[1]测绘资质单位20250408!B:G,10,FALSE)</f>
        <v>#REF!</v>
      </c>
      <c r="Q124" s="16" t="s">
        <v>697</v>
      </c>
    </row>
    <row r="125" spans="1:17" ht="20.100000000000001" customHeight="1">
      <c r="A125" s="17" t="s">
        <v>698</v>
      </c>
      <c r="B125" s="16" t="s">
        <v>619</v>
      </c>
      <c r="C125" s="18" t="s">
        <v>143</v>
      </c>
      <c r="D125" s="9"/>
      <c r="E125" s="9"/>
      <c r="F125" s="14" t="s">
        <v>699</v>
      </c>
      <c r="G125" s="15" t="s">
        <v>700</v>
      </c>
      <c r="H125" s="14" t="s">
        <v>701</v>
      </c>
      <c r="I125" s="14" t="s">
        <v>699</v>
      </c>
      <c r="J125" s="14" t="s">
        <v>74</v>
      </c>
      <c r="O125" s="5" t="str">
        <f t="shared" si="1"/>
        <v>,,</v>
      </c>
      <c r="P125" s="5" t="e">
        <f>VLOOKUP(A125,[1]测绘资质单位20250408!B:G,10,FALSE)</f>
        <v>#REF!</v>
      </c>
      <c r="Q125" s="16" t="s">
        <v>702</v>
      </c>
    </row>
    <row r="126" spans="1:17" ht="20.100000000000001" customHeight="1">
      <c r="A126" s="17" t="s">
        <v>703</v>
      </c>
      <c r="B126" s="16" t="s">
        <v>619</v>
      </c>
      <c r="C126" s="18" t="s">
        <v>143</v>
      </c>
      <c r="D126" s="9"/>
      <c r="E126" s="9"/>
      <c r="F126" s="14" t="s">
        <v>704</v>
      </c>
      <c r="G126" s="15" t="s">
        <v>705</v>
      </c>
      <c r="H126" s="14" t="s">
        <v>706</v>
      </c>
      <c r="I126" s="14" t="s">
        <v>707</v>
      </c>
      <c r="J126" s="14" t="s">
        <v>74</v>
      </c>
      <c r="O126" s="5" t="str">
        <f t="shared" si="1"/>
        <v>,,</v>
      </c>
      <c r="P126" s="5" t="e">
        <f>VLOOKUP(A126,[1]测绘资质单位20250408!B:G,10,FALSE)</f>
        <v>#REF!</v>
      </c>
      <c r="Q126" s="16" t="s">
        <v>708</v>
      </c>
    </row>
    <row r="127" spans="1:17" ht="20.100000000000001" customHeight="1">
      <c r="A127" s="17" t="s">
        <v>709</v>
      </c>
      <c r="B127" s="16" t="s">
        <v>619</v>
      </c>
      <c r="C127" s="18" t="s">
        <v>143</v>
      </c>
      <c r="D127" s="9"/>
      <c r="E127" s="9"/>
      <c r="F127" s="14" t="s">
        <v>710</v>
      </c>
      <c r="G127" s="15" t="s">
        <v>711</v>
      </c>
      <c r="H127" s="14" t="s">
        <v>712</v>
      </c>
      <c r="I127" s="14" t="s">
        <v>710</v>
      </c>
      <c r="J127" s="14" t="s">
        <v>74</v>
      </c>
      <c r="O127" s="5" t="str">
        <f t="shared" si="1"/>
        <v>,,</v>
      </c>
      <c r="P127" s="5" t="e">
        <f>VLOOKUP(A127,[1]测绘资质单位20250408!B:G,10,FALSE)</f>
        <v>#REF!</v>
      </c>
      <c r="Q127" s="16" t="s">
        <v>713</v>
      </c>
    </row>
    <row r="128" spans="1:17" ht="20.100000000000001" customHeight="1">
      <c r="A128" s="14" t="s">
        <v>714</v>
      </c>
      <c r="B128" s="16" t="s">
        <v>619</v>
      </c>
      <c r="C128" s="18" t="s">
        <v>143</v>
      </c>
      <c r="D128" s="9"/>
      <c r="E128" s="9"/>
      <c r="F128" s="14" t="s">
        <v>715</v>
      </c>
      <c r="G128" s="15" t="s">
        <v>716</v>
      </c>
      <c r="H128" s="14" t="s">
        <v>717</v>
      </c>
      <c r="I128" s="14" t="s">
        <v>715</v>
      </c>
      <c r="J128" s="14" t="s">
        <v>74</v>
      </c>
      <c r="L128" s="5" t="s">
        <v>129</v>
      </c>
      <c r="O128" s="5" t="str">
        <f t="shared" si="1"/>
        <v>市级2022,,</v>
      </c>
      <c r="P128" s="5" t="e">
        <f>VLOOKUP(A128,[1]测绘资质单位20250408!B:G,10,FALSE)</f>
        <v>#REF!</v>
      </c>
      <c r="Q128" s="16" t="s">
        <v>718</v>
      </c>
    </row>
    <row r="129" spans="1:17" ht="20.100000000000001" customHeight="1">
      <c r="A129" s="14" t="s">
        <v>719</v>
      </c>
      <c r="B129" s="16" t="s">
        <v>619</v>
      </c>
      <c r="C129" s="18" t="s">
        <v>143</v>
      </c>
      <c r="D129" s="9"/>
      <c r="E129" s="9"/>
      <c r="F129" s="14" t="s">
        <v>720</v>
      </c>
      <c r="G129" s="15" t="s">
        <v>721</v>
      </c>
      <c r="H129" s="14" t="s">
        <v>722</v>
      </c>
      <c r="I129" s="14" t="s">
        <v>723</v>
      </c>
      <c r="J129" s="14" t="s">
        <v>74</v>
      </c>
      <c r="M129" s="5" t="s">
        <v>156</v>
      </c>
      <c r="O129" s="5" t="str">
        <f t="shared" si="1"/>
        <v>,市级2023,</v>
      </c>
      <c r="P129" s="5" t="e">
        <f>VLOOKUP(A129,[1]测绘资质单位20250408!B:G,10,FALSE)</f>
        <v>#REF!</v>
      </c>
      <c r="Q129" s="16" t="s">
        <v>724</v>
      </c>
    </row>
    <row r="130" spans="1:17" ht="20.100000000000001" customHeight="1">
      <c r="A130" s="17" t="s">
        <v>725</v>
      </c>
      <c r="B130" s="16" t="s">
        <v>619</v>
      </c>
      <c r="C130" s="18" t="s">
        <v>143</v>
      </c>
      <c r="D130" s="9"/>
      <c r="E130" s="9"/>
      <c r="F130" s="14" t="s">
        <v>726</v>
      </c>
      <c r="G130" s="15" t="s">
        <v>727</v>
      </c>
      <c r="H130" s="14" t="s">
        <v>728</v>
      </c>
      <c r="I130" s="14" t="s">
        <v>726</v>
      </c>
      <c r="J130" s="14" t="s">
        <v>74</v>
      </c>
      <c r="O130" s="5" t="str">
        <f t="shared" si="1"/>
        <v>,,</v>
      </c>
      <c r="P130" s="5" t="e">
        <f>VLOOKUP(A130,[1]测绘资质单位20250408!B:G,10,FALSE)</f>
        <v>#REF!</v>
      </c>
      <c r="Q130" s="16" t="s">
        <v>729</v>
      </c>
    </row>
    <row r="131" spans="1:17" ht="20.100000000000001" customHeight="1">
      <c r="A131" s="17" t="s">
        <v>730</v>
      </c>
      <c r="B131" s="16" t="s">
        <v>619</v>
      </c>
      <c r="C131" s="18" t="s">
        <v>143</v>
      </c>
      <c r="D131" s="9"/>
      <c r="E131" s="9"/>
      <c r="F131" s="14" t="s">
        <v>731</v>
      </c>
      <c r="G131" s="15" t="s">
        <v>732</v>
      </c>
      <c r="H131" s="14" t="s">
        <v>733</v>
      </c>
      <c r="I131" s="14" t="s">
        <v>731</v>
      </c>
      <c r="J131" s="14" t="s">
        <v>74</v>
      </c>
      <c r="O131" s="5" t="str">
        <f t="shared" si="1"/>
        <v>,,</v>
      </c>
      <c r="P131" s="5" t="e">
        <f>VLOOKUP(A131,[1]测绘资质单位20250408!B:G,10,FALSE)</f>
        <v>#REF!</v>
      </c>
      <c r="Q131" s="16" t="s">
        <v>734</v>
      </c>
    </row>
    <row r="132" spans="1:17" ht="20.100000000000001" customHeight="1">
      <c r="A132" s="17" t="s">
        <v>29</v>
      </c>
      <c r="B132" s="16" t="s">
        <v>619</v>
      </c>
      <c r="C132" s="18" t="s">
        <v>143</v>
      </c>
      <c r="D132" s="9"/>
      <c r="E132" s="9"/>
      <c r="F132" s="14" t="s">
        <v>735</v>
      </c>
      <c r="G132" s="15" t="s">
        <v>30</v>
      </c>
      <c r="H132" s="14" t="s">
        <v>736</v>
      </c>
      <c r="I132" s="14" t="s">
        <v>735</v>
      </c>
      <c r="J132" s="14" t="s">
        <v>74</v>
      </c>
      <c r="O132" s="5" t="str">
        <f t="shared" ref="O132:O195" si="2">L132&amp;","&amp;M132&amp;","&amp;N132</f>
        <v>,,</v>
      </c>
      <c r="P132" s="5" t="e">
        <f>VLOOKUP(A132,[1]测绘资质单位20250408!B:G,10,FALSE)</f>
        <v>#REF!</v>
      </c>
      <c r="Q132" s="16" t="s">
        <v>737</v>
      </c>
    </row>
    <row r="133" spans="1:17" ht="20.100000000000001" customHeight="1">
      <c r="A133" s="14" t="s">
        <v>738</v>
      </c>
      <c r="B133" s="16" t="s">
        <v>619</v>
      </c>
      <c r="C133" s="18" t="s">
        <v>143</v>
      </c>
      <c r="D133" s="9"/>
      <c r="E133" s="9"/>
      <c r="F133" s="14" t="s">
        <v>739</v>
      </c>
      <c r="G133" s="15" t="s">
        <v>740</v>
      </c>
      <c r="H133" s="14" t="s">
        <v>741</v>
      </c>
      <c r="I133" s="14" t="s">
        <v>739</v>
      </c>
      <c r="J133" s="14" t="s">
        <v>74</v>
      </c>
      <c r="M133" s="5" t="s">
        <v>156</v>
      </c>
      <c r="N133" s="5" t="s">
        <v>75</v>
      </c>
      <c r="O133" s="5" t="str">
        <f t="shared" si="2"/>
        <v>,市级2023,市级2024</v>
      </c>
      <c r="P133" s="5" t="e">
        <f>VLOOKUP(A133,[1]测绘资质单位20250408!B:G,10,FALSE)</f>
        <v>#REF!</v>
      </c>
      <c r="Q133" s="16" t="s">
        <v>742</v>
      </c>
    </row>
    <row r="134" spans="1:17" ht="20.100000000000001" customHeight="1">
      <c r="A134" s="17" t="s">
        <v>743</v>
      </c>
      <c r="B134" s="16" t="s">
        <v>619</v>
      </c>
      <c r="C134" s="18" t="s">
        <v>143</v>
      </c>
      <c r="D134" s="9"/>
      <c r="E134" s="9"/>
      <c r="F134" s="14" t="s">
        <v>744</v>
      </c>
      <c r="G134" s="15" t="s">
        <v>745</v>
      </c>
      <c r="H134" s="14" t="s">
        <v>746</v>
      </c>
      <c r="I134" s="14" t="s">
        <v>747</v>
      </c>
      <c r="J134" s="14" t="s">
        <v>74</v>
      </c>
      <c r="O134" s="5" t="str">
        <f t="shared" si="2"/>
        <v>,,</v>
      </c>
      <c r="P134" s="5" t="e">
        <f>VLOOKUP(A134,[1]测绘资质单位20250408!B:G,10,FALSE)</f>
        <v>#REF!</v>
      </c>
      <c r="Q134" s="16" t="s">
        <v>748</v>
      </c>
    </row>
    <row r="135" spans="1:17" ht="20.100000000000001" customHeight="1">
      <c r="A135" s="14" t="s">
        <v>749</v>
      </c>
      <c r="B135" s="16" t="s">
        <v>619</v>
      </c>
      <c r="C135" s="18" t="s">
        <v>143</v>
      </c>
      <c r="D135" s="9"/>
      <c r="E135" s="9"/>
      <c r="F135" s="14" t="s">
        <v>750</v>
      </c>
      <c r="G135" s="15" t="s">
        <v>751</v>
      </c>
      <c r="H135" s="14" t="s">
        <v>752</v>
      </c>
      <c r="I135" s="14" t="s">
        <v>750</v>
      </c>
      <c r="J135" s="14" t="s">
        <v>74</v>
      </c>
      <c r="M135" s="5" t="s">
        <v>156</v>
      </c>
      <c r="O135" s="5" t="str">
        <f t="shared" si="2"/>
        <v>,市级2023,</v>
      </c>
      <c r="P135" s="5" t="e">
        <f>VLOOKUP(A135,[1]测绘资质单位20250408!B:G,10,FALSE)</f>
        <v>#REF!</v>
      </c>
      <c r="Q135" s="16" t="s">
        <v>753</v>
      </c>
    </row>
    <row r="136" spans="1:17" ht="20.100000000000001" customHeight="1">
      <c r="A136" s="17" t="s">
        <v>754</v>
      </c>
      <c r="B136" s="16" t="s">
        <v>619</v>
      </c>
      <c r="C136" s="18" t="s">
        <v>143</v>
      </c>
      <c r="D136" s="9"/>
      <c r="E136" s="9"/>
      <c r="F136" s="14" t="s">
        <v>755</v>
      </c>
      <c r="G136" s="15" t="s">
        <v>756</v>
      </c>
      <c r="H136" s="14" t="s">
        <v>757</v>
      </c>
      <c r="I136" s="14" t="s">
        <v>755</v>
      </c>
      <c r="J136" s="14" t="s">
        <v>74</v>
      </c>
      <c r="O136" s="5" t="str">
        <f t="shared" si="2"/>
        <v>,,</v>
      </c>
      <c r="P136" s="5" t="e">
        <f>VLOOKUP(A136,[1]测绘资质单位20250408!B:G,10,FALSE)</f>
        <v>#REF!</v>
      </c>
      <c r="Q136" s="16" t="s">
        <v>758</v>
      </c>
    </row>
    <row r="137" spans="1:17" ht="20.100000000000001" customHeight="1">
      <c r="A137" s="17" t="s">
        <v>759</v>
      </c>
      <c r="B137" s="16" t="s">
        <v>619</v>
      </c>
      <c r="C137" s="18" t="s">
        <v>143</v>
      </c>
      <c r="D137" s="9"/>
      <c r="E137" s="9"/>
      <c r="F137" s="14" t="s">
        <v>760</v>
      </c>
      <c r="G137" s="15" t="s">
        <v>761</v>
      </c>
      <c r="H137" s="14" t="s">
        <v>762</v>
      </c>
      <c r="I137" s="14" t="s">
        <v>763</v>
      </c>
      <c r="J137" s="14" t="s">
        <v>74</v>
      </c>
      <c r="O137" s="5" t="str">
        <f t="shared" si="2"/>
        <v>,,</v>
      </c>
      <c r="P137" s="5" t="e">
        <f>VLOOKUP(A137,[1]测绘资质单位20250408!B:G,10,FALSE)</f>
        <v>#REF!</v>
      </c>
      <c r="Q137" s="16" t="s">
        <v>764</v>
      </c>
    </row>
    <row r="138" spans="1:17" ht="20.100000000000001" customHeight="1">
      <c r="A138" s="17" t="s">
        <v>765</v>
      </c>
      <c r="B138" s="16" t="s">
        <v>619</v>
      </c>
      <c r="C138" s="18" t="s">
        <v>143</v>
      </c>
      <c r="D138" s="9"/>
      <c r="E138" s="9"/>
      <c r="F138" s="14" t="s">
        <v>766</v>
      </c>
      <c r="G138" s="15" t="s">
        <v>767</v>
      </c>
      <c r="H138" s="14" t="s">
        <v>768</v>
      </c>
      <c r="I138" s="14" t="s">
        <v>766</v>
      </c>
      <c r="J138" s="14" t="s">
        <v>74</v>
      </c>
      <c r="O138" s="5" t="str">
        <f t="shared" si="2"/>
        <v>,,</v>
      </c>
      <c r="P138" s="5" t="e">
        <f>VLOOKUP(A138,[1]测绘资质单位20250408!B:G,10,FALSE)</f>
        <v>#REF!</v>
      </c>
      <c r="Q138" s="16" t="s">
        <v>769</v>
      </c>
    </row>
    <row r="139" spans="1:17" ht="20.100000000000001" customHeight="1">
      <c r="A139" s="17" t="s">
        <v>33</v>
      </c>
      <c r="B139" s="16" t="s">
        <v>619</v>
      </c>
      <c r="C139" s="18" t="s">
        <v>143</v>
      </c>
      <c r="D139" s="9"/>
      <c r="E139" s="9"/>
      <c r="F139" s="14" t="s">
        <v>770</v>
      </c>
      <c r="G139" s="15" t="s">
        <v>34</v>
      </c>
      <c r="H139" s="14" t="s">
        <v>771</v>
      </c>
      <c r="I139" s="14" t="s">
        <v>770</v>
      </c>
      <c r="J139" s="14" t="s">
        <v>74</v>
      </c>
      <c r="O139" s="5" t="str">
        <f t="shared" si="2"/>
        <v>,,</v>
      </c>
      <c r="P139" s="5" t="e">
        <f>VLOOKUP(A139,[1]测绘资质单位20250408!B:G,10,FALSE)</f>
        <v>#REF!</v>
      </c>
      <c r="Q139" s="16" t="s">
        <v>772</v>
      </c>
    </row>
    <row r="140" spans="1:17" ht="20.100000000000001" customHeight="1">
      <c r="A140" s="17" t="s">
        <v>773</v>
      </c>
      <c r="B140" s="16" t="s">
        <v>619</v>
      </c>
      <c r="C140" s="18" t="s">
        <v>143</v>
      </c>
      <c r="D140" s="9"/>
      <c r="E140" s="9"/>
      <c r="F140" s="14" t="s">
        <v>774</v>
      </c>
      <c r="G140" s="15" t="s">
        <v>775</v>
      </c>
      <c r="H140" s="14" t="s">
        <v>776</v>
      </c>
      <c r="I140" s="14" t="s">
        <v>774</v>
      </c>
      <c r="J140" s="14" t="s">
        <v>74</v>
      </c>
      <c r="O140" s="5" t="str">
        <f t="shared" si="2"/>
        <v>,,</v>
      </c>
      <c r="P140" s="5" t="e">
        <f>VLOOKUP(A140,[1]测绘资质单位20250408!B:G,10,FALSE)</f>
        <v>#REF!</v>
      </c>
      <c r="Q140" s="16" t="s">
        <v>777</v>
      </c>
    </row>
    <row r="141" spans="1:17" ht="20.100000000000001" customHeight="1">
      <c r="A141" s="17" t="s">
        <v>778</v>
      </c>
      <c r="B141" s="16" t="s">
        <v>619</v>
      </c>
      <c r="C141" s="18" t="s">
        <v>143</v>
      </c>
      <c r="D141" s="9"/>
      <c r="E141" s="9"/>
      <c r="F141" s="14" t="s">
        <v>779</v>
      </c>
      <c r="G141" s="15" t="s">
        <v>780</v>
      </c>
      <c r="H141" s="14" t="s">
        <v>781</v>
      </c>
      <c r="I141" s="14" t="s">
        <v>779</v>
      </c>
      <c r="J141" s="14" t="s">
        <v>74</v>
      </c>
      <c r="O141" s="5" t="str">
        <f t="shared" si="2"/>
        <v>,,</v>
      </c>
      <c r="P141" s="5" t="e">
        <f>VLOOKUP(A141,[1]测绘资质单位20250408!B:G,10,FALSE)</f>
        <v>#REF!</v>
      </c>
      <c r="Q141" s="16" t="s">
        <v>782</v>
      </c>
    </row>
    <row r="142" spans="1:17" ht="20.100000000000001" customHeight="1">
      <c r="A142" s="17" t="s">
        <v>783</v>
      </c>
      <c r="B142" s="16" t="s">
        <v>619</v>
      </c>
      <c r="C142" s="18" t="s">
        <v>143</v>
      </c>
      <c r="D142" s="9"/>
      <c r="E142" s="9"/>
      <c r="F142" s="14" t="s">
        <v>784</v>
      </c>
      <c r="G142" s="15" t="s">
        <v>785</v>
      </c>
      <c r="H142" s="14" t="s">
        <v>786</v>
      </c>
      <c r="I142" s="14" t="s">
        <v>784</v>
      </c>
      <c r="J142" s="14" t="s">
        <v>74</v>
      </c>
      <c r="O142" s="5" t="str">
        <f t="shared" si="2"/>
        <v>,,</v>
      </c>
      <c r="P142" s="5" t="e">
        <f>VLOOKUP(A142,[1]测绘资质单位20250408!B:G,10,FALSE)</f>
        <v>#REF!</v>
      </c>
      <c r="Q142" s="16" t="s">
        <v>787</v>
      </c>
    </row>
    <row r="143" spans="1:17" ht="20.100000000000001" customHeight="1">
      <c r="A143" s="14" t="s">
        <v>788</v>
      </c>
      <c r="B143" s="16" t="s">
        <v>619</v>
      </c>
      <c r="C143" s="18" t="s">
        <v>143</v>
      </c>
      <c r="D143" s="9"/>
      <c r="E143" s="9"/>
      <c r="F143" s="14" t="s">
        <v>789</v>
      </c>
      <c r="G143" s="15" t="s">
        <v>790</v>
      </c>
      <c r="H143" s="14" t="s">
        <v>791</v>
      </c>
      <c r="I143" s="14" t="s">
        <v>789</v>
      </c>
      <c r="J143" s="14" t="s">
        <v>74</v>
      </c>
      <c r="N143" s="5" t="s">
        <v>75</v>
      </c>
      <c r="O143" s="5" t="str">
        <f t="shared" si="2"/>
        <v>,,市级2024</v>
      </c>
      <c r="P143" s="5" t="e">
        <f>VLOOKUP(A143,[1]测绘资质单位20250408!B:G,10,FALSE)</f>
        <v>#REF!</v>
      </c>
      <c r="Q143" s="16" t="s">
        <v>792</v>
      </c>
    </row>
    <row r="144" spans="1:17" ht="20.100000000000001" customHeight="1">
      <c r="A144" s="14" t="s">
        <v>793</v>
      </c>
      <c r="B144" s="16" t="s">
        <v>619</v>
      </c>
      <c r="C144" s="18" t="s">
        <v>143</v>
      </c>
      <c r="D144" s="9"/>
      <c r="E144" s="9"/>
      <c r="F144" s="14" t="s">
        <v>794</v>
      </c>
      <c r="G144" s="15" t="s">
        <v>795</v>
      </c>
      <c r="H144" s="14" t="s">
        <v>796</v>
      </c>
      <c r="I144" s="14" t="s">
        <v>794</v>
      </c>
      <c r="J144" s="14" t="s">
        <v>74</v>
      </c>
      <c r="L144" s="5" t="s">
        <v>129</v>
      </c>
      <c r="N144" s="5" t="s">
        <v>75</v>
      </c>
      <c r="O144" s="5" t="str">
        <f t="shared" si="2"/>
        <v>市级2022,,市级2024</v>
      </c>
      <c r="P144" s="5" t="e">
        <f>VLOOKUP(A144,[1]测绘资质单位20250408!B:G,10,FALSE)</f>
        <v>#REF!</v>
      </c>
      <c r="Q144" s="16" t="s">
        <v>797</v>
      </c>
    </row>
    <row r="145" spans="1:17" ht="20.100000000000001" customHeight="1">
      <c r="A145" s="17" t="s">
        <v>31</v>
      </c>
      <c r="B145" s="16" t="s">
        <v>619</v>
      </c>
      <c r="C145" s="18" t="s">
        <v>143</v>
      </c>
      <c r="D145" s="9"/>
      <c r="E145" s="9"/>
      <c r="F145" s="14" t="s">
        <v>798</v>
      </c>
      <c r="G145" s="15" t="s">
        <v>32</v>
      </c>
      <c r="H145" s="14" t="s">
        <v>799</v>
      </c>
      <c r="I145" s="14" t="s">
        <v>798</v>
      </c>
      <c r="J145" s="14" t="s">
        <v>74</v>
      </c>
      <c r="O145" s="5" t="str">
        <f t="shared" si="2"/>
        <v>,,</v>
      </c>
      <c r="P145" s="5" t="e">
        <f>VLOOKUP(A145,[1]测绘资质单位20250408!B:G,10,FALSE)</f>
        <v>#REF!</v>
      </c>
      <c r="Q145" s="16" t="s">
        <v>800</v>
      </c>
    </row>
    <row r="146" spans="1:17" ht="20.100000000000001" customHeight="1">
      <c r="A146" s="14" t="s">
        <v>801</v>
      </c>
      <c r="B146" s="16" t="s">
        <v>619</v>
      </c>
      <c r="C146" s="18" t="s">
        <v>143</v>
      </c>
      <c r="D146" s="9"/>
      <c r="E146" s="9"/>
      <c r="F146" s="14" t="s">
        <v>802</v>
      </c>
      <c r="G146" s="15" t="s">
        <v>803</v>
      </c>
      <c r="H146" s="14" t="s">
        <v>804</v>
      </c>
      <c r="I146" s="14" t="s">
        <v>802</v>
      </c>
      <c r="J146" s="14" t="s">
        <v>74</v>
      </c>
      <c r="N146" s="5" t="s">
        <v>75</v>
      </c>
      <c r="O146" s="5" t="str">
        <f t="shared" si="2"/>
        <v>,,市级2024</v>
      </c>
      <c r="P146" s="5" t="e">
        <f>VLOOKUP(A146,[1]测绘资质单位20250408!B:G,10,FALSE)</f>
        <v>#REF!</v>
      </c>
      <c r="Q146" s="16" t="s">
        <v>805</v>
      </c>
    </row>
    <row r="147" spans="1:17" ht="20.100000000000001" customHeight="1">
      <c r="A147" s="17" t="s">
        <v>806</v>
      </c>
      <c r="B147" s="16" t="s">
        <v>619</v>
      </c>
      <c r="C147" s="18" t="s">
        <v>143</v>
      </c>
      <c r="D147" s="9"/>
      <c r="E147" s="9"/>
      <c r="F147" s="14" t="s">
        <v>807</v>
      </c>
      <c r="G147" s="15" t="s">
        <v>808</v>
      </c>
      <c r="H147" s="14" t="s">
        <v>809</v>
      </c>
      <c r="I147" s="14" t="s">
        <v>807</v>
      </c>
      <c r="J147" s="14" t="s">
        <v>74</v>
      </c>
      <c r="O147" s="5" t="str">
        <f t="shared" si="2"/>
        <v>,,</v>
      </c>
      <c r="P147" s="5" t="e">
        <f>VLOOKUP(A147,[1]测绘资质单位20250408!B:G,10,FALSE)</f>
        <v>#REF!</v>
      </c>
      <c r="Q147" s="16" t="s">
        <v>810</v>
      </c>
    </row>
    <row r="148" spans="1:17" ht="20.100000000000001" customHeight="1">
      <c r="A148" s="17" t="s">
        <v>811</v>
      </c>
      <c r="B148" s="16" t="s">
        <v>619</v>
      </c>
      <c r="C148" s="18" t="s">
        <v>143</v>
      </c>
      <c r="D148" s="9"/>
      <c r="E148" s="9"/>
      <c r="F148" s="14" t="s">
        <v>812</v>
      </c>
      <c r="G148" s="15" t="s">
        <v>813</v>
      </c>
      <c r="H148" s="14" t="s">
        <v>814</v>
      </c>
      <c r="I148" s="14" t="s">
        <v>812</v>
      </c>
      <c r="J148" s="14" t="s">
        <v>74</v>
      </c>
      <c r="O148" s="5" t="str">
        <f t="shared" si="2"/>
        <v>,,</v>
      </c>
      <c r="P148" s="5" t="e">
        <f>VLOOKUP(A148,[1]测绘资质单位20250408!B:G,10,FALSE)</f>
        <v>#REF!</v>
      </c>
      <c r="Q148" s="16" t="s">
        <v>815</v>
      </c>
    </row>
    <row r="149" spans="1:17" ht="20.100000000000001" customHeight="1">
      <c r="A149" s="17" t="s">
        <v>816</v>
      </c>
      <c r="B149" s="16" t="s">
        <v>619</v>
      </c>
      <c r="C149" s="18" t="s">
        <v>143</v>
      </c>
      <c r="D149" s="9"/>
      <c r="E149" s="9"/>
      <c r="F149" s="14" t="s">
        <v>817</v>
      </c>
      <c r="G149" s="15" t="s">
        <v>818</v>
      </c>
      <c r="H149" s="14" t="s">
        <v>819</v>
      </c>
      <c r="I149" s="14" t="s">
        <v>820</v>
      </c>
      <c r="J149" s="14" t="s">
        <v>74</v>
      </c>
      <c r="O149" s="5" t="str">
        <f t="shared" si="2"/>
        <v>,,</v>
      </c>
      <c r="P149" s="5" t="e">
        <f>VLOOKUP(A149,[1]测绘资质单位20250408!B:G,10,FALSE)</f>
        <v>#REF!</v>
      </c>
      <c r="Q149" s="16" t="s">
        <v>821</v>
      </c>
    </row>
    <row r="150" spans="1:17" ht="20.100000000000001" customHeight="1">
      <c r="A150" s="17" t="s">
        <v>822</v>
      </c>
      <c r="B150" s="16" t="s">
        <v>619</v>
      </c>
      <c r="C150" s="18" t="s">
        <v>143</v>
      </c>
      <c r="D150" s="9"/>
      <c r="E150" s="9"/>
      <c r="F150" s="14" t="s">
        <v>823</v>
      </c>
      <c r="G150" s="15" t="s">
        <v>824</v>
      </c>
      <c r="H150" s="14" t="s">
        <v>825</v>
      </c>
      <c r="I150" s="14" t="s">
        <v>823</v>
      </c>
      <c r="J150" s="14" t="s">
        <v>74</v>
      </c>
      <c r="O150" s="5" t="str">
        <f t="shared" si="2"/>
        <v>,,</v>
      </c>
      <c r="P150" s="5" t="e">
        <f>VLOOKUP(A150,[1]测绘资质单位20250408!B:G,10,FALSE)</f>
        <v>#REF!</v>
      </c>
      <c r="Q150" s="16" t="s">
        <v>826</v>
      </c>
    </row>
    <row r="151" spans="1:17" ht="20.100000000000001" customHeight="1">
      <c r="A151" s="14" t="s">
        <v>827</v>
      </c>
      <c r="B151" s="16" t="s">
        <v>619</v>
      </c>
      <c r="C151" s="18" t="s">
        <v>143</v>
      </c>
      <c r="D151" s="9"/>
      <c r="E151" s="9"/>
      <c r="F151" s="14" t="s">
        <v>828</v>
      </c>
      <c r="G151" s="15" t="s">
        <v>829</v>
      </c>
      <c r="H151" s="14" t="s">
        <v>830</v>
      </c>
      <c r="I151" s="14" t="s">
        <v>828</v>
      </c>
      <c r="J151" s="14" t="s">
        <v>74</v>
      </c>
      <c r="M151" s="5" t="s">
        <v>156</v>
      </c>
      <c r="N151" s="5" t="s">
        <v>75</v>
      </c>
      <c r="O151" s="5" t="str">
        <f t="shared" si="2"/>
        <v>,市级2023,市级2024</v>
      </c>
      <c r="P151" s="5" t="e">
        <f>VLOOKUP(A151,[1]测绘资质单位20250408!B:G,10,FALSE)</f>
        <v>#REF!</v>
      </c>
      <c r="Q151" s="16" t="s">
        <v>831</v>
      </c>
    </row>
    <row r="152" spans="1:17" ht="20.100000000000001" customHeight="1">
      <c r="A152" s="17" t="s">
        <v>832</v>
      </c>
      <c r="B152" s="16" t="s">
        <v>619</v>
      </c>
      <c r="C152" s="18" t="s">
        <v>143</v>
      </c>
      <c r="D152" s="9"/>
      <c r="E152" s="9"/>
      <c r="F152" s="14" t="s">
        <v>833</v>
      </c>
      <c r="G152" s="15" t="s">
        <v>834</v>
      </c>
      <c r="H152" s="14" t="s">
        <v>835</v>
      </c>
      <c r="I152" s="14" t="s">
        <v>833</v>
      </c>
      <c r="J152" s="14" t="s">
        <v>74</v>
      </c>
      <c r="O152" s="5" t="str">
        <f t="shared" si="2"/>
        <v>,,</v>
      </c>
      <c r="P152" s="5" t="e">
        <f>VLOOKUP(A152,[1]测绘资质单位20250408!B:G,10,FALSE)</f>
        <v>#REF!</v>
      </c>
      <c r="Q152" s="16" t="s">
        <v>836</v>
      </c>
    </row>
    <row r="153" spans="1:17" ht="20.100000000000001" customHeight="1">
      <c r="A153" s="17" t="s">
        <v>837</v>
      </c>
      <c r="B153" s="16" t="s">
        <v>619</v>
      </c>
      <c r="C153" s="18" t="s">
        <v>143</v>
      </c>
      <c r="D153" s="9"/>
      <c r="E153" s="9"/>
      <c r="F153" s="14" t="s">
        <v>838</v>
      </c>
      <c r="G153" s="15" t="s">
        <v>839</v>
      </c>
      <c r="H153" s="14" t="s">
        <v>840</v>
      </c>
      <c r="I153" s="14" t="s">
        <v>838</v>
      </c>
      <c r="J153" s="14" t="s">
        <v>74</v>
      </c>
      <c r="O153" s="5" t="str">
        <f t="shared" si="2"/>
        <v>,,</v>
      </c>
      <c r="P153" s="5" t="e">
        <f>VLOOKUP(A153,[1]测绘资质单位20250408!B:G,10,FALSE)</f>
        <v>#REF!</v>
      </c>
      <c r="Q153" s="16" t="s">
        <v>841</v>
      </c>
    </row>
    <row r="154" spans="1:17" ht="20.100000000000001" customHeight="1">
      <c r="A154" s="17" t="s">
        <v>842</v>
      </c>
      <c r="B154" s="16" t="s">
        <v>619</v>
      </c>
      <c r="C154" s="18" t="s">
        <v>143</v>
      </c>
      <c r="D154" s="9"/>
      <c r="E154" s="9"/>
      <c r="F154" s="14" t="s">
        <v>843</v>
      </c>
      <c r="G154" s="15" t="s">
        <v>844</v>
      </c>
      <c r="H154" s="14" t="s">
        <v>845</v>
      </c>
      <c r="I154" s="14" t="s">
        <v>843</v>
      </c>
      <c r="J154" s="14" t="s">
        <v>74</v>
      </c>
      <c r="O154" s="5" t="str">
        <f t="shared" si="2"/>
        <v>,,</v>
      </c>
      <c r="P154" s="5" t="e">
        <f>VLOOKUP(A154,[1]测绘资质单位20250408!B:G,10,FALSE)</f>
        <v>#REF!</v>
      </c>
      <c r="Q154" s="16" t="s">
        <v>846</v>
      </c>
    </row>
    <row r="155" spans="1:17" ht="20.100000000000001" customHeight="1">
      <c r="A155" s="14" t="s">
        <v>847</v>
      </c>
      <c r="B155" s="16" t="s">
        <v>619</v>
      </c>
      <c r="C155" s="18" t="s">
        <v>143</v>
      </c>
      <c r="D155" s="9"/>
      <c r="E155" s="9"/>
      <c r="F155" s="14" t="s">
        <v>848</v>
      </c>
      <c r="G155" s="15" t="s">
        <v>849</v>
      </c>
      <c r="H155" s="14" t="s">
        <v>850</v>
      </c>
      <c r="I155" s="14" t="s">
        <v>848</v>
      </c>
      <c r="J155" s="14" t="s">
        <v>74</v>
      </c>
      <c r="L155" s="5" t="s">
        <v>129</v>
      </c>
      <c r="N155" s="5" t="s">
        <v>75</v>
      </c>
      <c r="O155" s="5" t="str">
        <f t="shared" si="2"/>
        <v>市级2022,,市级2024</v>
      </c>
      <c r="P155" s="5" t="e">
        <f>VLOOKUP(A155,[1]测绘资质单位20250408!B:G,10,FALSE)</f>
        <v>#REF!</v>
      </c>
      <c r="Q155" s="16" t="s">
        <v>851</v>
      </c>
    </row>
    <row r="156" spans="1:17" ht="20.100000000000001" customHeight="1">
      <c r="A156" s="14" t="s">
        <v>852</v>
      </c>
      <c r="B156" s="16" t="s">
        <v>619</v>
      </c>
      <c r="C156" s="18" t="s">
        <v>143</v>
      </c>
      <c r="D156" s="9"/>
      <c r="E156" s="9"/>
      <c r="F156" s="14" t="s">
        <v>853</v>
      </c>
      <c r="G156" s="15" t="s">
        <v>854</v>
      </c>
      <c r="H156" s="14" t="s">
        <v>855</v>
      </c>
      <c r="I156" s="14" t="s">
        <v>853</v>
      </c>
      <c r="J156" s="14" t="s">
        <v>74</v>
      </c>
      <c r="M156" s="5" t="s">
        <v>156</v>
      </c>
      <c r="O156" s="5" t="str">
        <f t="shared" si="2"/>
        <v>,市级2023,</v>
      </c>
      <c r="P156" s="5" t="e">
        <f>VLOOKUP(A156,[1]测绘资质单位20250408!B:G,10,FALSE)</f>
        <v>#REF!</v>
      </c>
      <c r="Q156" s="16" t="s">
        <v>856</v>
      </c>
    </row>
    <row r="157" spans="1:17" ht="20.100000000000001" customHeight="1">
      <c r="A157" s="14" t="s">
        <v>857</v>
      </c>
      <c r="B157" s="16" t="s">
        <v>619</v>
      </c>
      <c r="C157" s="13" t="s">
        <v>70</v>
      </c>
      <c r="D157" s="9"/>
      <c r="E157" s="9"/>
      <c r="F157" s="14" t="s">
        <v>858</v>
      </c>
      <c r="G157" s="15" t="s">
        <v>859</v>
      </c>
      <c r="H157" s="14" t="s">
        <v>860</v>
      </c>
      <c r="I157" s="14" t="s">
        <v>858</v>
      </c>
      <c r="J157" s="14" t="s">
        <v>82</v>
      </c>
      <c r="N157" s="5" t="s">
        <v>95</v>
      </c>
      <c r="O157" s="5" t="str">
        <f t="shared" si="2"/>
        <v>,,省厅2024</v>
      </c>
      <c r="P157" s="5" t="e">
        <f>VLOOKUP(A157,[1]测绘资质单位20250408!B:G,10,FALSE)</f>
        <v>#REF!</v>
      </c>
      <c r="Q157" s="16" t="s">
        <v>861</v>
      </c>
    </row>
    <row r="158" spans="1:17" ht="20.100000000000001" customHeight="1">
      <c r="A158" s="14" t="s">
        <v>862</v>
      </c>
      <c r="B158" s="16" t="s">
        <v>619</v>
      </c>
      <c r="C158" s="18" t="s">
        <v>143</v>
      </c>
      <c r="D158" s="9"/>
      <c r="E158" s="9"/>
      <c r="F158" s="14" t="s">
        <v>863</v>
      </c>
      <c r="G158" s="15" t="s">
        <v>864</v>
      </c>
      <c r="H158" s="14" t="s">
        <v>865</v>
      </c>
      <c r="I158" s="14" t="s">
        <v>863</v>
      </c>
      <c r="J158" s="14" t="s">
        <v>74</v>
      </c>
      <c r="M158" s="5" t="s">
        <v>156</v>
      </c>
      <c r="O158" s="5" t="str">
        <f t="shared" si="2"/>
        <v>,市级2023,</v>
      </c>
      <c r="P158" s="5" t="e">
        <f>VLOOKUP(A158,[1]测绘资质单位20250408!B:G,10,FALSE)</f>
        <v>#REF!</v>
      </c>
      <c r="Q158" s="16" t="s">
        <v>866</v>
      </c>
    </row>
    <row r="159" spans="1:17" ht="20.100000000000001" customHeight="1">
      <c r="A159" s="17" t="s">
        <v>867</v>
      </c>
      <c r="B159" s="16" t="s">
        <v>619</v>
      </c>
      <c r="C159" s="18" t="s">
        <v>143</v>
      </c>
      <c r="D159" s="9"/>
      <c r="E159" s="9"/>
      <c r="F159" s="14" t="s">
        <v>868</v>
      </c>
      <c r="G159" s="15" t="s">
        <v>869</v>
      </c>
      <c r="H159" s="14" t="s">
        <v>870</v>
      </c>
      <c r="I159" s="14" t="s">
        <v>868</v>
      </c>
      <c r="J159" s="14" t="s">
        <v>74</v>
      </c>
      <c r="O159" s="5" t="str">
        <f t="shared" si="2"/>
        <v>,,</v>
      </c>
      <c r="P159" s="5" t="e">
        <f>VLOOKUP(A159,[1]测绘资质单位20250408!B:G,10,FALSE)</f>
        <v>#REF!</v>
      </c>
      <c r="Q159" s="16" t="s">
        <v>871</v>
      </c>
    </row>
    <row r="160" spans="1:17" ht="20.100000000000001" customHeight="1">
      <c r="A160" s="14" t="s">
        <v>872</v>
      </c>
      <c r="B160" s="16" t="s">
        <v>619</v>
      </c>
      <c r="C160" s="18" t="s">
        <v>143</v>
      </c>
      <c r="D160" s="9"/>
      <c r="E160" s="9"/>
      <c r="F160" s="14" t="s">
        <v>873</v>
      </c>
      <c r="G160" s="15" t="s">
        <v>874</v>
      </c>
      <c r="H160" s="14" t="s">
        <v>875</v>
      </c>
      <c r="I160" s="14" t="s">
        <v>873</v>
      </c>
      <c r="J160" s="14" t="s">
        <v>74</v>
      </c>
      <c r="N160" s="5" t="s">
        <v>75</v>
      </c>
      <c r="O160" s="5" t="str">
        <f t="shared" si="2"/>
        <v>,,市级2024</v>
      </c>
      <c r="P160" s="5" t="e">
        <f>VLOOKUP(A160,[1]测绘资质单位20250408!B:G,10,FALSE)</f>
        <v>#REF!</v>
      </c>
      <c r="Q160" s="16" t="s">
        <v>876</v>
      </c>
    </row>
    <row r="161" spans="1:17" ht="20.100000000000001" customHeight="1">
      <c r="A161" s="17" t="s">
        <v>877</v>
      </c>
      <c r="B161" s="16" t="s">
        <v>619</v>
      </c>
      <c r="C161" s="18" t="s">
        <v>143</v>
      </c>
      <c r="D161" s="9"/>
      <c r="E161" s="9"/>
      <c r="F161" s="14" t="s">
        <v>878</v>
      </c>
      <c r="G161" s="15" t="s">
        <v>879</v>
      </c>
      <c r="H161" s="14" t="s">
        <v>880</v>
      </c>
      <c r="I161" s="14" t="s">
        <v>878</v>
      </c>
      <c r="J161" s="14" t="s">
        <v>74</v>
      </c>
      <c r="O161" s="5" t="str">
        <f t="shared" si="2"/>
        <v>,,</v>
      </c>
      <c r="P161" s="5" t="e">
        <f>VLOOKUP(A161,[1]测绘资质单位20250408!B:G,10,FALSE)</f>
        <v>#REF!</v>
      </c>
      <c r="Q161" s="16" t="s">
        <v>881</v>
      </c>
    </row>
    <row r="162" spans="1:17" ht="20.100000000000001" customHeight="1">
      <c r="A162" s="17" t="s">
        <v>882</v>
      </c>
      <c r="B162" s="16" t="s">
        <v>619</v>
      </c>
      <c r="C162" s="18" t="s">
        <v>143</v>
      </c>
      <c r="D162" s="9"/>
      <c r="E162" s="9"/>
      <c r="F162" s="14" t="s">
        <v>883</v>
      </c>
      <c r="G162" s="15" t="s">
        <v>884</v>
      </c>
      <c r="H162" s="14" t="s">
        <v>885</v>
      </c>
      <c r="I162" s="14" t="s">
        <v>883</v>
      </c>
      <c r="J162" s="14" t="s">
        <v>74</v>
      </c>
      <c r="O162" s="5" t="str">
        <f t="shared" si="2"/>
        <v>,,</v>
      </c>
      <c r="P162" s="5" t="e">
        <f>VLOOKUP(A162,[1]测绘资质单位20250408!B:G,10,FALSE)</f>
        <v>#REF!</v>
      </c>
      <c r="Q162" s="16" t="s">
        <v>886</v>
      </c>
    </row>
    <row r="163" spans="1:17" ht="20.100000000000001" customHeight="1">
      <c r="A163" s="14" t="s">
        <v>887</v>
      </c>
      <c r="B163" s="16" t="s">
        <v>619</v>
      </c>
      <c r="C163" s="18" t="s">
        <v>143</v>
      </c>
      <c r="D163" s="9"/>
      <c r="E163" s="9"/>
      <c r="F163" s="14" t="s">
        <v>888</v>
      </c>
      <c r="G163" s="15" t="s">
        <v>889</v>
      </c>
      <c r="H163" s="14" t="s">
        <v>890</v>
      </c>
      <c r="I163" s="14" t="s">
        <v>888</v>
      </c>
      <c r="J163" s="14" t="s">
        <v>74</v>
      </c>
      <c r="M163" s="5" t="s">
        <v>156</v>
      </c>
      <c r="O163" s="5" t="str">
        <f t="shared" si="2"/>
        <v>,市级2023,</v>
      </c>
      <c r="P163" s="5" t="e">
        <f>VLOOKUP(A163,[1]测绘资质单位20250408!B:G,10,FALSE)</f>
        <v>#REF!</v>
      </c>
      <c r="Q163" s="16" t="s">
        <v>891</v>
      </c>
    </row>
    <row r="164" spans="1:17" ht="20.100000000000001" customHeight="1">
      <c r="A164" s="17" t="s">
        <v>892</v>
      </c>
      <c r="B164" s="16" t="s">
        <v>619</v>
      </c>
      <c r="C164" s="18" t="s">
        <v>143</v>
      </c>
      <c r="D164" s="9"/>
      <c r="E164" s="9"/>
      <c r="F164" s="14" t="s">
        <v>893</v>
      </c>
      <c r="G164" s="15" t="s">
        <v>894</v>
      </c>
      <c r="H164" s="14" t="s">
        <v>895</v>
      </c>
      <c r="I164" s="14" t="s">
        <v>893</v>
      </c>
      <c r="J164" s="14" t="s">
        <v>74</v>
      </c>
      <c r="O164" s="5" t="str">
        <f t="shared" si="2"/>
        <v>,,</v>
      </c>
      <c r="P164" s="5" t="e">
        <f>VLOOKUP(A164,[1]测绘资质单位20250408!B:G,10,FALSE)</f>
        <v>#REF!</v>
      </c>
      <c r="Q164" s="16" t="s">
        <v>896</v>
      </c>
    </row>
    <row r="165" spans="1:17" ht="20.100000000000001" customHeight="1">
      <c r="A165" s="17" t="s">
        <v>27</v>
      </c>
      <c r="B165" s="16" t="s">
        <v>619</v>
      </c>
      <c r="C165" s="18" t="s">
        <v>143</v>
      </c>
      <c r="D165" s="9"/>
      <c r="E165" s="9"/>
      <c r="F165" s="14" t="s">
        <v>897</v>
      </c>
      <c r="G165" s="15" t="s">
        <v>28</v>
      </c>
      <c r="H165" s="14" t="s">
        <v>898</v>
      </c>
      <c r="I165" s="14" t="s">
        <v>897</v>
      </c>
      <c r="J165" s="14" t="s">
        <v>74</v>
      </c>
      <c r="O165" s="5" t="str">
        <f t="shared" si="2"/>
        <v>,,</v>
      </c>
      <c r="P165" s="5" t="e">
        <f>VLOOKUP(A165,[1]测绘资质单位20250408!B:G,10,FALSE)</f>
        <v>#REF!</v>
      </c>
      <c r="Q165" s="16" t="s">
        <v>899</v>
      </c>
    </row>
    <row r="166" spans="1:17" ht="20.100000000000001" customHeight="1">
      <c r="A166" s="17" t="s">
        <v>900</v>
      </c>
      <c r="B166" s="16" t="s">
        <v>619</v>
      </c>
      <c r="C166" s="18" t="s">
        <v>143</v>
      </c>
      <c r="D166" s="9"/>
      <c r="E166" s="9"/>
      <c r="F166" s="14" t="s">
        <v>901</v>
      </c>
      <c r="G166" s="15" t="s">
        <v>902</v>
      </c>
      <c r="H166" s="14" t="s">
        <v>903</v>
      </c>
      <c r="I166" s="14" t="s">
        <v>901</v>
      </c>
      <c r="J166" s="14" t="s">
        <v>74</v>
      </c>
      <c r="O166" s="5" t="str">
        <f t="shared" si="2"/>
        <v>,,</v>
      </c>
      <c r="P166" s="5" t="e">
        <f>VLOOKUP(A166,[1]测绘资质单位20250408!B:G,10,FALSE)</f>
        <v>#REF!</v>
      </c>
      <c r="Q166" s="16" t="s">
        <v>904</v>
      </c>
    </row>
    <row r="167" spans="1:17" ht="20.100000000000001" customHeight="1">
      <c r="A167" s="17" t="s">
        <v>905</v>
      </c>
      <c r="B167" s="16" t="s">
        <v>619</v>
      </c>
      <c r="C167" s="18" t="s">
        <v>143</v>
      </c>
      <c r="D167" s="9"/>
      <c r="E167" s="9"/>
      <c r="F167" s="14" t="s">
        <v>906</v>
      </c>
      <c r="G167" s="15" t="s">
        <v>907</v>
      </c>
      <c r="H167" s="14" t="s">
        <v>908</v>
      </c>
      <c r="I167" s="14" t="s">
        <v>909</v>
      </c>
      <c r="J167" s="14" t="s">
        <v>74</v>
      </c>
      <c r="O167" s="5" t="str">
        <f t="shared" si="2"/>
        <v>,,</v>
      </c>
      <c r="P167" s="5" t="e">
        <f>VLOOKUP(A167,[1]测绘资质单位20250408!B:G,10,FALSE)</f>
        <v>#REF!</v>
      </c>
      <c r="Q167" s="16" t="s">
        <v>910</v>
      </c>
    </row>
    <row r="168" spans="1:17" ht="20.100000000000001" customHeight="1">
      <c r="A168" s="17" t="s">
        <v>911</v>
      </c>
      <c r="B168" s="16" t="s">
        <v>619</v>
      </c>
      <c r="C168" s="18" t="s">
        <v>143</v>
      </c>
      <c r="D168" s="9"/>
      <c r="E168" s="9"/>
      <c r="F168" s="14" t="s">
        <v>912</v>
      </c>
      <c r="G168" s="15" t="s">
        <v>913</v>
      </c>
      <c r="H168" s="14" t="s">
        <v>914</v>
      </c>
      <c r="I168" s="14" t="s">
        <v>915</v>
      </c>
      <c r="J168" s="14" t="s">
        <v>74</v>
      </c>
      <c r="O168" s="5" t="str">
        <f t="shared" si="2"/>
        <v>,,</v>
      </c>
      <c r="P168" s="5" t="e">
        <f>VLOOKUP(A168,[1]测绘资质单位20250408!B:G,10,FALSE)</f>
        <v>#REF!</v>
      </c>
      <c r="Q168" s="16" t="s">
        <v>916</v>
      </c>
    </row>
    <row r="169" spans="1:17" ht="20.100000000000001" customHeight="1">
      <c r="A169" s="17" t="s">
        <v>917</v>
      </c>
      <c r="B169" s="16" t="s">
        <v>619</v>
      </c>
      <c r="C169" s="18" t="s">
        <v>143</v>
      </c>
      <c r="D169" s="9"/>
      <c r="E169" s="9"/>
      <c r="F169" s="14" t="s">
        <v>918</v>
      </c>
      <c r="G169" s="15" t="s">
        <v>919</v>
      </c>
      <c r="H169" s="14" t="s">
        <v>920</v>
      </c>
      <c r="I169" s="14" t="s">
        <v>918</v>
      </c>
      <c r="J169" s="14" t="s">
        <v>74</v>
      </c>
      <c r="O169" s="5" t="str">
        <f t="shared" si="2"/>
        <v>,,</v>
      </c>
      <c r="P169" s="5" t="e">
        <f>VLOOKUP(A169,[1]测绘资质单位20250408!B:G,10,FALSE)</f>
        <v>#REF!</v>
      </c>
      <c r="Q169" s="16" t="s">
        <v>921</v>
      </c>
    </row>
    <row r="170" spans="1:17" ht="20.100000000000001" customHeight="1">
      <c r="A170" s="11" t="s">
        <v>922</v>
      </c>
      <c r="B170" s="12" t="s">
        <v>923</v>
      </c>
      <c r="C170" s="13" t="s">
        <v>70</v>
      </c>
      <c r="D170" s="9"/>
      <c r="E170" s="9"/>
      <c r="F170" s="14" t="s">
        <v>924</v>
      </c>
      <c r="G170" s="15" t="s">
        <v>925</v>
      </c>
      <c r="H170" s="14" t="s">
        <v>926</v>
      </c>
      <c r="I170" s="14" t="s">
        <v>924</v>
      </c>
      <c r="J170" s="14" t="s">
        <v>74</v>
      </c>
      <c r="N170" s="5" t="s">
        <v>75</v>
      </c>
      <c r="O170" s="5" t="str">
        <f t="shared" si="2"/>
        <v>,,市级2024</v>
      </c>
      <c r="P170" s="5" t="e">
        <f>VLOOKUP(A170,[1]测绘资质单位20250408!B:G,10,FALSE)</f>
        <v>#REF!</v>
      </c>
      <c r="Q170" s="16" t="s">
        <v>927</v>
      </c>
    </row>
    <row r="171" spans="1:17" ht="20.100000000000001" customHeight="1">
      <c r="A171" s="11" t="s">
        <v>928</v>
      </c>
      <c r="B171" s="12" t="s">
        <v>923</v>
      </c>
      <c r="C171" s="13" t="s">
        <v>70</v>
      </c>
      <c r="D171" s="9"/>
      <c r="E171" s="9"/>
      <c r="F171" s="14" t="s">
        <v>929</v>
      </c>
      <c r="G171" s="15" t="s">
        <v>930</v>
      </c>
      <c r="H171" s="14" t="s">
        <v>931</v>
      </c>
      <c r="I171" s="14" t="s">
        <v>932</v>
      </c>
      <c r="J171" s="14" t="s">
        <v>82</v>
      </c>
      <c r="O171" s="5" t="str">
        <f t="shared" si="2"/>
        <v>,,</v>
      </c>
      <c r="P171" s="5" t="e">
        <f>VLOOKUP(A171,[1]测绘资质单位20250408!B:G,10,FALSE)</f>
        <v>#REF!</v>
      </c>
      <c r="Q171" s="16" t="s">
        <v>933</v>
      </c>
    </row>
    <row r="172" spans="1:17" ht="20.100000000000001" customHeight="1">
      <c r="A172" s="17" t="s">
        <v>934</v>
      </c>
      <c r="B172" s="16" t="s">
        <v>923</v>
      </c>
      <c r="C172" s="18" t="s">
        <v>143</v>
      </c>
      <c r="D172" s="9"/>
      <c r="E172" s="9"/>
      <c r="F172" s="14" t="s">
        <v>935</v>
      </c>
      <c r="G172" s="15" t="s">
        <v>936</v>
      </c>
      <c r="H172" s="14" t="s">
        <v>937</v>
      </c>
      <c r="I172" s="14" t="s">
        <v>935</v>
      </c>
      <c r="J172" s="14" t="s">
        <v>74</v>
      </c>
      <c r="O172" s="5" t="str">
        <f t="shared" si="2"/>
        <v>,,</v>
      </c>
      <c r="P172" s="5" t="s">
        <v>196</v>
      </c>
      <c r="Q172" s="16" t="s">
        <v>938</v>
      </c>
    </row>
    <row r="173" spans="1:17" ht="20.100000000000001" customHeight="1">
      <c r="A173" s="17" t="s">
        <v>36</v>
      </c>
      <c r="B173" s="16" t="s">
        <v>923</v>
      </c>
      <c r="C173" s="18" t="s">
        <v>143</v>
      </c>
      <c r="D173" s="9"/>
      <c r="E173" s="9"/>
      <c r="F173" s="14" t="s">
        <v>939</v>
      </c>
      <c r="G173" s="15" t="s">
        <v>37</v>
      </c>
      <c r="H173" s="14" t="s">
        <v>940</v>
      </c>
      <c r="I173" s="14" t="s">
        <v>941</v>
      </c>
      <c r="J173" s="14" t="s">
        <v>74</v>
      </c>
      <c r="O173" s="5" t="str">
        <f t="shared" si="2"/>
        <v>,,</v>
      </c>
      <c r="P173" s="5" t="e">
        <f>VLOOKUP(A173,[1]测绘资质单位20250408!B:G,10,FALSE)</f>
        <v>#REF!</v>
      </c>
      <c r="Q173" s="16" t="s">
        <v>942</v>
      </c>
    </row>
    <row r="174" spans="1:17" ht="20.100000000000001" customHeight="1">
      <c r="A174" s="17" t="s">
        <v>943</v>
      </c>
      <c r="B174" s="16" t="s">
        <v>923</v>
      </c>
      <c r="C174" s="18" t="s">
        <v>143</v>
      </c>
      <c r="D174" s="9"/>
      <c r="E174" s="9"/>
      <c r="F174" s="14" t="s">
        <v>944</v>
      </c>
      <c r="G174" s="15" t="s">
        <v>945</v>
      </c>
      <c r="H174" s="14" t="s">
        <v>946</v>
      </c>
      <c r="I174" s="14" t="s">
        <v>944</v>
      </c>
      <c r="J174" s="14" t="s">
        <v>74</v>
      </c>
      <c r="O174" s="5" t="str">
        <f t="shared" si="2"/>
        <v>,,</v>
      </c>
      <c r="P174" s="5" t="s">
        <v>196</v>
      </c>
      <c r="Q174" s="16" t="s">
        <v>947</v>
      </c>
    </row>
    <row r="175" spans="1:17" ht="20.100000000000001" customHeight="1">
      <c r="A175" s="17" t="s">
        <v>20</v>
      </c>
      <c r="B175" s="16" t="s">
        <v>923</v>
      </c>
      <c r="C175" s="18" t="s">
        <v>143</v>
      </c>
      <c r="D175" s="9"/>
      <c r="E175" s="9"/>
      <c r="F175" s="14" t="s">
        <v>948</v>
      </c>
      <c r="G175" s="15" t="s">
        <v>21</v>
      </c>
      <c r="H175" s="14" t="s">
        <v>949</v>
      </c>
      <c r="I175" s="14" t="s">
        <v>948</v>
      </c>
      <c r="J175" s="14" t="s">
        <v>74</v>
      </c>
      <c r="O175" s="5" t="str">
        <f t="shared" si="2"/>
        <v>,,</v>
      </c>
      <c r="P175" s="5" t="e">
        <f>VLOOKUP(A175,[1]测绘资质单位20250408!B:G,10,FALSE)</f>
        <v>#REF!</v>
      </c>
      <c r="Q175" s="16" t="s">
        <v>950</v>
      </c>
    </row>
    <row r="176" spans="1:17" ht="20.100000000000001" customHeight="1">
      <c r="A176" s="14" t="s">
        <v>951</v>
      </c>
      <c r="B176" s="16" t="s">
        <v>923</v>
      </c>
      <c r="C176" s="18" t="s">
        <v>143</v>
      </c>
      <c r="D176" s="9"/>
      <c r="E176" s="9"/>
      <c r="F176" s="14" t="s">
        <v>952</v>
      </c>
      <c r="G176" s="15" t="s">
        <v>953</v>
      </c>
      <c r="H176" s="14" t="s">
        <v>954</v>
      </c>
      <c r="I176" s="14" t="s">
        <v>952</v>
      </c>
      <c r="J176" s="14" t="s">
        <v>74</v>
      </c>
      <c r="M176" s="5" t="s">
        <v>156</v>
      </c>
      <c r="O176" s="5" t="str">
        <f t="shared" si="2"/>
        <v>,市级2023,</v>
      </c>
      <c r="P176" s="5" t="e">
        <f>VLOOKUP(A176,[1]测绘资质单位20250408!B:G,10,FALSE)</f>
        <v>#REF!</v>
      </c>
      <c r="Q176" s="16" t="s">
        <v>955</v>
      </c>
    </row>
    <row r="177" spans="1:17" ht="20.100000000000001" customHeight="1">
      <c r="A177" s="17" t="s">
        <v>956</v>
      </c>
      <c r="B177" s="16" t="s">
        <v>923</v>
      </c>
      <c r="C177" s="18" t="s">
        <v>143</v>
      </c>
      <c r="D177" s="9"/>
      <c r="E177" s="9"/>
      <c r="F177" s="14" t="s">
        <v>957</v>
      </c>
      <c r="G177" s="15" t="s">
        <v>958</v>
      </c>
      <c r="H177" s="14" t="s">
        <v>959</v>
      </c>
      <c r="I177" s="14" t="s">
        <v>957</v>
      </c>
      <c r="J177" s="14" t="s">
        <v>74</v>
      </c>
      <c r="O177" s="5" t="str">
        <f t="shared" si="2"/>
        <v>,,</v>
      </c>
      <c r="P177" s="5" t="e">
        <f>VLOOKUP(A177,[1]测绘资质单位20250408!B:G,10,FALSE)</f>
        <v>#REF!</v>
      </c>
      <c r="Q177" s="16" t="s">
        <v>960</v>
      </c>
    </row>
    <row r="178" spans="1:17" ht="20.100000000000001" customHeight="1">
      <c r="A178" s="14" t="s">
        <v>961</v>
      </c>
      <c r="B178" s="16" t="s">
        <v>923</v>
      </c>
      <c r="C178" s="18" t="s">
        <v>143</v>
      </c>
      <c r="D178" s="9"/>
      <c r="E178" s="9"/>
      <c r="F178" s="14" t="s">
        <v>962</v>
      </c>
      <c r="G178" s="15" t="s">
        <v>963</v>
      </c>
      <c r="H178" s="14" t="s">
        <v>964</v>
      </c>
      <c r="I178" s="14" t="s">
        <v>962</v>
      </c>
      <c r="J178" s="14" t="s">
        <v>74</v>
      </c>
      <c r="M178" s="5" t="s">
        <v>156</v>
      </c>
      <c r="O178" s="5" t="str">
        <f t="shared" si="2"/>
        <v>,市级2023,</v>
      </c>
      <c r="P178" s="5" t="e">
        <f>VLOOKUP(A178,[1]测绘资质单位20250408!B:G,10,FALSE)</f>
        <v>#REF!</v>
      </c>
      <c r="Q178" s="16" t="s">
        <v>965</v>
      </c>
    </row>
    <row r="179" spans="1:17" ht="20.100000000000001" customHeight="1">
      <c r="A179" s="17" t="s">
        <v>966</v>
      </c>
      <c r="B179" s="16" t="s">
        <v>923</v>
      </c>
      <c r="C179" s="18" t="s">
        <v>143</v>
      </c>
      <c r="D179" s="9"/>
      <c r="E179" s="9"/>
      <c r="F179" s="14" t="s">
        <v>967</v>
      </c>
      <c r="G179" s="15" t="s">
        <v>968</v>
      </c>
      <c r="H179" s="14" t="s">
        <v>969</v>
      </c>
      <c r="I179" s="14" t="s">
        <v>967</v>
      </c>
      <c r="J179" s="14" t="s">
        <v>94</v>
      </c>
      <c r="O179" s="5" t="str">
        <f t="shared" si="2"/>
        <v>,,</v>
      </c>
      <c r="P179" s="5" t="e">
        <f>VLOOKUP(A179,[1]测绘资质单位20250408!B:G,10,FALSE)</f>
        <v>#REF!</v>
      </c>
      <c r="Q179" s="16" t="s">
        <v>970</v>
      </c>
    </row>
    <row r="180" spans="1:17" ht="20.100000000000001" customHeight="1">
      <c r="A180" s="17" t="s">
        <v>971</v>
      </c>
      <c r="B180" s="16" t="s">
        <v>923</v>
      </c>
      <c r="C180" s="18" t="s">
        <v>143</v>
      </c>
      <c r="D180" s="9"/>
      <c r="E180" s="9"/>
      <c r="F180" s="14" t="s">
        <v>972</v>
      </c>
      <c r="G180" s="15" t="s">
        <v>973</v>
      </c>
      <c r="H180" s="14" t="s">
        <v>974</v>
      </c>
      <c r="I180" s="14" t="s">
        <v>972</v>
      </c>
      <c r="J180" s="14" t="s">
        <v>74</v>
      </c>
      <c r="O180" s="5" t="str">
        <f t="shared" si="2"/>
        <v>,,</v>
      </c>
      <c r="P180" s="5" t="e">
        <f>VLOOKUP(A180,[1]测绘资质单位20250408!B:G,10,FALSE)</f>
        <v>#REF!</v>
      </c>
      <c r="Q180" s="16" t="s">
        <v>975</v>
      </c>
    </row>
    <row r="181" spans="1:17" ht="20.100000000000001" customHeight="1">
      <c r="A181" s="14" t="s">
        <v>976</v>
      </c>
      <c r="B181" s="16" t="s">
        <v>923</v>
      </c>
      <c r="C181" s="18" t="s">
        <v>143</v>
      </c>
      <c r="D181" s="9"/>
      <c r="E181" s="9"/>
      <c r="F181" s="14" t="s">
        <v>977</v>
      </c>
      <c r="G181" s="15" t="s">
        <v>978</v>
      </c>
      <c r="H181" s="14" t="s">
        <v>979</v>
      </c>
      <c r="I181" s="14" t="s">
        <v>977</v>
      </c>
      <c r="J181" s="14" t="s">
        <v>74</v>
      </c>
      <c r="L181" s="5" t="s">
        <v>129</v>
      </c>
      <c r="O181" s="5" t="str">
        <f t="shared" si="2"/>
        <v>市级2022,,</v>
      </c>
      <c r="P181" s="5" t="e">
        <f>VLOOKUP(A181,[1]测绘资质单位20250408!B:G,10,FALSE)</f>
        <v>#REF!</v>
      </c>
      <c r="Q181" s="16" t="s">
        <v>980</v>
      </c>
    </row>
    <row r="182" spans="1:17" ht="20.100000000000001" customHeight="1">
      <c r="A182" s="17" t="s">
        <v>981</v>
      </c>
      <c r="B182" s="16" t="s">
        <v>923</v>
      </c>
      <c r="C182" s="18" t="s">
        <v>143</v>
      </c>
      <c r="D182" s="9"/>
      <c r="E182" s="9"/>
      <c r="F182" s="14" t="s">
        <v>982</v>
      </c>
      <c r="G182" s="15" t="s">
        <v>983</v>
      </c>
      <c r="H182" s="14" t="s">
        <v>984</v>
      </c>
      <c r="I182" s="14" t="s">
        <v>982</v>
      </c>
      <c r="J182" s="14" t="s">
        <v>74</v>
      </c>
      <c r="O182" s="5" t="str">
        <f t="shared" si="2"/>
        <v>,,</v>
      </c>
      <c r="P182" s="5" t="e">
        <f>VLOOKUP(A182,[1]测绘资质单位20250408!B:G,10,FALSE)</f>
        <v>#REF!</v>
      </c>
      <c r="Q182" s="16" t="s">
        <v>985</v>
      </c>
    </row>
    <row r="183" spans="1:17" ht="20.100000000000001" customHeight="1">
      <c r="A183" s="21" t="s">
        <v>986</v>
      </c>
      <c r="B183" s="16" t="s">
        <v>923</v>
      </c>
      <c r="C183" s="18" t="s">
        <v>143</v>
      </c>
      <c r="D183" s="9"/>
      <c r="E183" s="9"/>
      <c r="F183" s="14" t="s">
        <v>987</v>
      </c>
      <c r="G183" s="15" t="s">
        <v>988</v>
      </c>
      <c r="H183" s="14" t="s">
        <v>989</v>
      </c>
      <c r="I183" s="14" t="s">
        <v>987</v>
      </c>
      <c r="J183" s="14" t="s">
        <v>74</v>
      </c>
      <c r="L183" s="6" t="e">
        <f>VLOOKUP(A183,'[1]2022年'!B:C,2,FALSE)</f>
        <v>#N/A</v>
      </c>
      <c r="M183" s="6" t="e">
        <f>VLOOKUP(A183,'[1]2023年'!B:C,2,FALSE)</f>
        <v>#N/A</v>
      </c>
      <c r="N183" s="6" t="str">
        <f>VLOOKUP(A183,'[1]2024年'!B:C,2,FALSE)</f>
        <v>市级2024</v>
      </c>
      <c r="O183" s="5" t="e">
        <f t="shared" si="2"/>
        <v>#N/A</v>
      </c>
      <c r="P183" s="5" t="e">
        <f>VLOOKUP(A183,[1]测绘资质单位20250408!B:G,10,FALSE)</f>
        <v>#REF!</v>
      </c>
      <c r="Q183" s="16" t="s">
        <v>990</v>
      </c>
    </row>
    <row r="184" spans="1:17" ht="20.100000000000001" customHeight="1">
      <c r="A184" s="17" t="s">
        <v>991</v>
      </c>
      <c r="B184" s="16" t="s">
        <v>923</v>
      </c>
      <c r="C184" s="18" t="s">
        <v>143</v>
      </c>
      <c r="D184" s="9"/>
      <c r="E184" s="9"/>
      <c r="F184" s="14" t="s">
        <v>992</v>
      </c>
      <c r="G184" s="15" t="s">
        <v>993</v>
      </c>
      <c r="H184" s="14" t="s">
        <v>994</v>
      </c>
      <c r="I184" s="14" t="s">
        <v>992</v>
      </c>
      <c r="J184" s="14" t="s">
        <v>74</v>
      </c>
      <c r="O184" s="5" t="str">
        <f t="shared" si="2"/>
        <v>,,</v>
      </c>
      <c r="P184" s="5" t="e">
        <f>VLOOKUP(A184,[1]测绘资质单位20250408!B:G,10,FALSE)</f>
        <v>#REF!</v>
      </c>
      <c r="Q184" s="16" t="s">
        <v>995</v>
      </c>
    </row>
    <row r="185" spans="1:17" ht="20.100000000000001" customHeight="1">
      <c r="A185" s="14" t="s">
        <v>996</v>
      </c>
      <c r="B185" s="16" t="s">
        <v>923</v>
      </c>
      <c r="C185" s="18" t="s">
        <v>143</v>
      </c>
      <c r="D185" s="9"/>
      <c r="E185" s="9"/>
      <c r="F185" s="14" t="s">
        <v>997</v>
      </c>
      <c r="G185" s="15" t="s">
        <v>998</v>
      </c>
      <c r="H185" s="14" t="s">
        <v>999</v>
      </c>
      <c r="I185" s="14" t="s">
        <v>997</v>
      </c>
      <c r="J185" s="14" t="s">
        <v>74</v>
      </c>
      <c r="N185" s="5" t="s">
        <v>75</v>
      </c>
      <c r="O185" s="5" t="str">
        <f t="shared" si="2"/>
        <v>,,市级2024</v>
      </c>
      <c r="P185" s="5" t="e">
        <f>VLOOKUP(A185,[1]测绘资质单位20250408!B:G,10,FALSE)</f>
        <v>#REF!</v>
      </c>
      <c r="Q185" s="16" t="s">
        <v>1000</v>
      </c>
    </row>
    <row r="186" spans="1:17" ht="20.100000000000001" customHeight="1">
      <c r="A186" s="17" t="s">
        <v>1001</v>
      </c>
      <c r="B186" s="16" t="s">
        <v>923</v>
      </c>
      <c r="C186" s="18" t="s">
        <v>143</v>
      </c>
      <c r="D186" s="9"/>
      <c r="E186" s="9"/>
      <c r="F186" s="14" t="s">
        <v>1002</v>
      </c>
      <c r="G186" s="15" t="s">
        <v>1003</v>
      </c>
      <c r="H186" s="14" t="s">
        <v>1004</v>
      </c>
      <c r="I186" s="14" t="s">
        <v>1002</v>
      </c>
      <c r="J186" s="14" t="s">
        <v>74</v>
      </c>
      <c r="O186" s="5" t="str">
        <f t="shared" si="2"/>
        <v>,,</v>
      </c>
      <c r="P186" s="5" t="e">
        <f>VLOOKUP(A186,[1]测绘资质单位20250408!B:G,10,FALSE)</f>
        <v>#REF!</v>
      </c>
      <c r="Q186" s="16" t="s">
        <v>1005</v>
      </c>
    </row>
    <row r="187" spans="1:17" ht="20.100000000000001" customHeight="1">
      <c r="A187" s="17" t="s">
        <v>1006</v>
      </c>
      <c r="B187" s="16" t="s">
        <v>923</v>
      </c>
      <c r="C187" s="18" t="s">
        <v>143</v>
      </c>
      <c r="D187" s="9"/>
      <c r="E187" s="9"/>
      <c r="F187" s="14" t="s">
        <v>1007</v>
      </c>
      <c r="G187" s="15" t="s">
        <v>1008</v>
      </c>
      <c r="H187" s="14" t="s">
        <v>1009</v>
      </c>
      <c r="I187" s="14" t="s">
        <v>1007</v>
      </c>
      <c r="J187" s="14" t="s">
        <v>74</v>
      </c>
      <c r="O187" s="5" t="str">
        <f t="shared" si="2"/>
        <v>,,</v>
      </c>
      <c r="P187" s="5" t="e">
        <f>VLOOKUP(A187,[1]测绘资质单位20250408!B:G,10,FALSE)</f>
        <v>#REF!</v>
      </c>
      <c r="Q187" s="16" t="s">
        <v>1010</v>
      </c>
    </row>
    <row r="188" spans="1:17" ht="20.100000000000001" customHeight="1">
      <c r="A188" s="14" t="s">
        <v>1011</v>
      </c>
      <c r="B188" s="16" t="s">
        <v>923</v>
      </c>
      <c r="C188" s="18" t="s">
        <v>143</v>
      </c>
      <c r="D188" s="9"/>
      <c r="E188" s="9"/>
      <c r="F188" s="14" t="s">
        <v>1012</v>
      </c>
      <c r="G188" s="15" t="s">
        <v>1013</v>
      </c>
      <c r="H188" s="14" t="s">
        <v>1014</v>
      </c>
      <c r="I188" s="14" t="s">
        <v>1015</v>
      </c>
      <c r="J188" s="14" t="s">
        <v>74</v>
      </c>
      <c r="M188" s="5" t="s">
        <v>156</v>
      </c>
      <c r="O188" s="5" t="str">
        <f t="shared" si="2"/>
        <v>,市级2023,</v>
      </c>
      <c r="P188" s="5" t="e">
        <f>VLOOKUP(A188,[1]测绘资质单位20250408!B:G,10,FALSE)</f>
        <v>#REF!</v>
      </c>
      <c r="Q188" s="16" t="s">
        <v>1016</v>
      </c>
    </row>
    <row r="189" spans="1:17" ht="20.100000000000001" customHeight="1">
      <c r="A189" s="14" t="s">
        <v>1017</v>
      </c>
      <c r="B189" s="16" t="s">
        <v>923</v>
      </c>
      <c r="C189" s="18" t="s">
        <v>143</v>
      </c>
      <c r="D189" s="9"/>
      <c r="E189" s="9"/>
      <c r="F189" s="14" t="s">
        <v>1018</v>
      </c>
      <c r="G189" s="15" t="s">
        <v>1019</v>
      </c>
      <c r="H189" s="14" t="s">
        <v>1020</v>
      </c>
      <c r="I189" s="14" t="s">
        <v>1018</v>
      </c>
      <c r="J189" s="14" t="s">
        <v>74</v>
      </c>
      <c r="M189" s="5" t="s">
        <v>156</v>
      </c>
      <c r="N189" s="5" t="s">
        <v>75</v>
      </c>
      <c r="O189" s="5" t="str">
        <f t="shared" si="2"/>
        <v>,市级2023,市级2024</v>
      </c>
      <c r="P189" s="5" t="e">
        <f>VLOOKUP(A189,[1]测绘资质单位20250408!B:G,10,FALSE)</f>
        <v>#REF!</v>
      </c>
      <c r="Q189" s="16" t="s">
        <v>1021</v>
      </c>
    </row>
    <row r="190" spans="1:17" ht="20.100000000000001" customHeight="1">
      <c r="A190" s="14" t="s">
        <v>1022</v>
      </c>
      <c r="B190" s="16" t="s">
        <v>923</v>
      </c>
      <c r="C190" s="18" t="s">
        <v>143</v>
      </c>
      <c r="D190" s="9"/>
      <c r="E190" s="9"/>
      <c r="F190" s="14" t="s">
        <v>1023</v>
      </c>
      <c r="G190" s="15" t="s">
        <v>1024</v>
      </c>
      <c r="H190" s="14" t="s">
        <v>1025</v>
      </c>
      <c r="I190" s="14" t="s">
        <v>1023</v>
      </c>
      <c r="J190" s="14" t="s">
        <v>74</v>
      </c>
      <c r="M190" s="5" t="s">
        <v>156</v>
      </c>
      <c r="O190" s="5" t="str">
        <f t="shared" si="2"/>
        <v>,市级2023,</v>
      </c>
      <c r="P190" s="5" t="e">
        <f>VLOOKUP(A190,[1]测绘资质单位20250408!B:G,10,FALSE)</f>
        <v>#REF!</v>
      </c>
      <c r="Q190" s="16" t="s">
        <v>1026</v>
      </c>
    </row>
    <row r="191" spans="1:17" ht="20.100000000000001" customHeight="1">
      <c r="A191" s="17" t="s">
        <v>40</v>
      </c>
      <c r="B191" s="16" t="s">
        <v>923</v>
      </c>
      <c r="C191" s="18" t="s">
        <v>143</v>
      </c>
      <c r="D191" s="9"/>
      <c r="E191" s="9"/>
      <c r="F191" s="14" t="s">
        <v>1027</v>
      </c>
      <c r="G191" s="15" t="s">
        <v>41</v>
      </c>
      <c r="H191" s="14" t="s">
        <v>1028</v>
      </c>
      <c r="I191" s="14" t="s">
        <v>1027</v>
      </c>
      <c r="J191" s="14" t="s">
        <v>74</v>
      </c>
      <c r="O191" s="5" t="str">
        <f t="shared" si="2"/>
        <v>,,</v>
      </c>
      <c r="P191" s="5" t="e">
        <f>VLOOKUP(A191,[1]测绘资质单位20250408!B:G,10,FALSE)</f>
        <v>#REF!</v>
      </c>
      <c r="Q191" s="16" t="s">
        <v>1029</v>
      </c>
    </row>
    <row r="192" spans="1:17" ht="20.100000000000001" customHeight="1">
      <c r="A192" s="17" t="s">
        <v>1030</v>
      </c>
      <c r="B192" s="16" t="s">
        <v>923</v>
      </c>
      <c r="C192" s="18" t="s">
        <v>143</v>
      </c>
      <c r="D192" s="9"/>
      <c r="E192" s="9"/>
      <c r="F192" s="14" t="s">
        <v>1031</v>
      </c>
      <c r="G192" s="15" t="s">
        <v>1032</v>
      </c>
      <c r="H192" s="14" t="s">
        <v>1033</v>
      </c>
      <c r="I192" s="14" t="s">
        <v>1031</v>
      </c>
      <c r="J192" s="14" t="s">
        <v>74</v>
      </c>
      <c r="O192" s="5" t="str">
        <f t="shared" si="2"/>
        <v>,,</v>
      </c>
      <c r="P192" s="5" t="e">
        <f>VLOOKUP(A192,[1]测绘资质单位20250408!B:G,10,FALSE)</f>
        <v>#REF!</v>
      </c>
      <c r="Q192" s="16" t="s">
        <v>1034</v>
      </c>
    </row>
    <row r="193" spans="1:17" ht="20.100000000000001" customHeight="1">
      <c r="A193" s="17" t="s">
        <v>1035</v>
      </c>
      <c r="B193" s="16" t="s">
        <v>923</v>
      </c>
      <c r="C193" s="18" t="s">
        <v>143</v>
      </c>
      <c r="D193" s="9"/>
      <c r="E193" s="9"/>
      <c r="F193" s="14" t="s">
        <v>1036</v>
      </c>
      <c r="G193" s="15" t="s">
        <v>1037</v>
      </c>
      <c r="H193" s="14" t="s">
        <v>1038</v>
      </c>
      <c r="I193" s="14" t="s">
        <v>1036</v>
      </c>
      <c r="J193" s="14" t="s">
        <v>74</v>
      </c>
      <c r="O193" s="5" t="str">
        <f t="shared" si="2"/>
        <v>,,</v>
      </c>
      <c r="P193" s="5" t="e">
        <f>VLOOKUP(A193,[1]测绘资质单位20250408!B:G,10,FALSE)</f>
        <v>#REF!</v>
      </c>
      <c r="Q193" s="16" t="s">
        <v>1039</v>
      </c>
    </row>
    <row r="194" spans="1:17" ht="20.100000000000001" customHeight="1">
      <c r="A194" s="17" t="s">
        <v>1040</v>
      </c>
      <c r="B194" s="16" t="s">
        <v>923</v>
      </c>
      <c r="C194" s="18" t="s">
        <v>143</v>
      </c>
      <c r="D194" s="9"/>
      <c r="E194" s="9"/>
      <c r="F194" s="14" t="s">
        <v>1041</v>
      </c>
      <c r="G194" s="15" t="s">
        <v>1042</v>
      </c>
      <c r="H194" s="14" t="s">
        <v>1043</v>
      </c>
      <c r="I194" s="14" t="s">
        <v>1041</v>
      </c>
      <c r="J194" s="14" t="s">
        <v>74</v>
      </c>
      <c r="O194" s="5" t="str">
        <f t="shared" si="2"/>
        <v>,,</v>
      </c>
      <c r="P194" s="5" t="e">
        <f>VLOOKUP(A194,[1]测绘资质单位20250408!B:G,10,FALSE)</f>
        <v>#REF!</v>
      </c>
      <c r="Q194" s="16" t="s">
        <v>1044</v>
      </c>
    </row>
    <row r="195" spans="1:17" ht="20.100000000000001" customHeight="1">
      <c r="A195" s="17" t="s">
        <v>1045</v>
      </c>
      <c r="B195" s="16" t="s">
        <v>923</v>
      </c>
      <c r="C195" s="18" t="s">
        <v>143</v>
      </c>
      <c r="D195" s="9"/>
      <c r="E195" s="9"/>
      <c r="F195" s="14" t="s">
        <v>1046</v>
      </c>
      <c r="G195" s="15" t="s">
        <v>1047</v>
      </c>
      <c r="H195" s="14" t="s">
        <v>1048</v>
      </c>
      <c r="I195" s="14" t="s">
        <v>1046</v>
      </c>
      <c r="J195" s="14" t="s">
        <v>74</v>
      </c>
      <c r="O195" s="5" t="str">
        <f t="shared" si="2"/>
        <v>,,</v>
      </c>
      <c r="P195" s="5" t="e">
        <f>VLOOKUP(A195,[1]测绘资质单位20250408!B:G,10,FALSE)</f>
        <v>#REF!</v>
      </c>
      <c r="Q195" s="16" t="s">
        <v>1049</v>
      </c>
    </row>
    <row r="196" spans="1:17" ht="20.100000000000001" customHeight="1">
      <c r="A196" s="17" t="s">
        <v>1050</v>
      </c>
      <c r="B196" s="16" t="s">
        <v>923</v>
      </c>
      <c r="C196" s="18" t="s">
        <v>143</v>
      </c>
      <c r="D196" s="9"/>
      <c r="E196" s="9"/>
      <c r="F196" s="14" t="s">
        <v>1051</v>
      </c>
      <c r="G196" s="15" t="s">
        <v>1052</v>
      </c>
      <c r="H196" s="14" t="s">
        <v>1053</v>
      </c>
      <c r="I196" s="14" t="s">
        <v>1051</v>
      </c>
      <c r="J196" s="14" t="s">
        <v>74</v>
      </c>
      <c r="O196" s="5" t="str">
        <f t="shared" ref="O196:O211" si="3">L196&amp;","&amp;M196&amp;","&amp;N196</f>
        <v>,,</v>
      </c>
      <c r="P196" s="5" t="e">
        <f>VLOOKUP(A196,[1]测绘资质单位20250408!B:G,10,FALSE)</f>
        <v>#REF!</v>
      </c>
      <c r="Q196" s="16" t="s">
        <v>1054</v>
      </c>
    </row>
    <row r="197" spans="1:17" ht="20.100000000000001" customHeight="1">
      <c r="A197" s="17" t="s">
        <v>1055</v>
      </c>
      <c r="B197" s="16" t="s">
        <v>923</v>
      </c>
      <c r="C197" s="18" t="s">
        <v>143</v>
      </c>
      <c r="D197" s="9"/>
      <c r="E197" s="9"/>
      <c r="F197" s="14" t="s">
        <v>1056</v>
      </c>
      <c r="G197" s="15" t="s">
        <v>1057</v>
      </c>
      <c r="H197" s="14" t="s">
        <v>1058</v>
      </c>
      <c r="I197" s="14" t="s">
        <v>1056</v>
      </c>
      <c r="J197" s="14" t="s">
        <v>74</v>
      </c>
      <c r="O197" s="5" t="str">
        <f t="shared" si="3"/>
        <v>,,</v>
      </c>
      <c r="P197" s="5" t="e">
        <f>VLOOKUP(A197,[1]测绘资质单位20250408!B:G,10,FALSE)</f>
        <v>#REF!</v>
      </c>
      <c r="Q197" s="16" t="s">
        <v>1059</v>
      </c>
    </row>
    <row r="198" spans="1:17" ht="20.100000000000001" customHeight="1">
      <c r="A198" s="17" t="s">
        <v>38</v>
      </c>
      <c r="B198" s="16" t="s">
        <v>923</v>
      </c>
      <c r="C198" s="18" t="s">
        <v>143</v>
      </c>
      <c r="D198" s="9"/>
      <c r="E198" s="9"/>
      <c r="F198" s="14" t="s">
        <v>1060</v>
      </c>
      <c r="G198" s="15" t="s">
        <v>39</v>
      </c>
      <c r="H198" s="14" t="s">
        <v>1061</v>
      </c>
      <c r="I198" s="14" t="s">
        <v>1060</v>
      </c>
      <c r="J198" s="14" t="s">
        <v>74</v>
      </c>
      <c r="O198" s="5" t="str">
        <f t="shared" si="3"/>
        <v>,,</v>
      </c>
      <c r="P198" s="5" t="e">
        <f>VLOOKUP(A198,[1]测绘资质单位20250408!B:G,10,FALSE)</f>
        <v>#REF!</v>
      </c>
      <c r="Q198" s="16" t="s">
        <v>1062</v>
      </c>
    </row>
    <row r="199" spans="1:17" ht="20.100000000000001" customHeight="1">
      <c r="A199" s="17" t="s">
        <v>1063</v>
      </c>
      <c r="B199" s="16" t="s">
        <v>923</v>
      </c>
      <c r="C199" s="18" t="s">
        <v>143</v>
      </c>
      <c r="D199" s="9"/>
      <c r="E199" s="9"/>
      <c r="F199" s="14" t="s">
        <v>1064</v>
      </c>
      <c r="G199" s="15" t="s">
        <v>1065</v>
      </c>
      <c r="H199" s="14" t="s">
        <v>1066</v>
      </c>
      <c r="I199" s="14" t="s">
        <v>1064</v>
      </c>
      <c r="J199" s="14" t="s">
        <v>74</v>
      </c>
      <c r="O199" s="5" t="str">
        <f t="shared" si="3"/>
        <v>,,</v>
      </c>
      <c r="P199" s="5" t="e">
        <f>VLOOKUP(A199,[1]测绘资质单位20250408!B:G,10,FALSE)</f>
        <v>#REF!</v>
      </c>
      <c r="Q199" s="16" t="s">
        <v>1067</v>
      </c>
    </row>
    <row r="200" spans="1:17" ht="20.100000000000001" customHeight="1">
      <c r="A200" s="17" t="s">
        <v>1068</v>
      </c>
      <c r="B200" s="16" t="s">
        <v>923</v>
      </c>
      <c r="C200" s="18" t="s">
        <v>143</v>
      </c>
      <c r="D200" s="9"/>
      <c r="E200" s="9"/>
      <c r="F200" s="14" t="s">
        <v>1069</v>
      </c>
      <c r="G200" s="15" t="s">
        <v>1070</v>
      </c>
      <c r="H200" s="14" t="s">
        <v>1071</v>
      </c>
      <c r="I200" s="14" t="s">
        <v>1069</v>
      </c>
      <c r="J200" s="14" t="s">
        <v>74</v>
      </c>
      <c r="O200" s="5" t="str">
        <f t="shared" si="3"/>
        <v>,,</v>
      </c>
      <c r="P200" s="5" t="e">
        <f>VLOOKUP(A200,[1]测绘资质单位20250408!B:G,10,FALSE)</f>
        <v>#REF!</v>
      </c>
      <c r="Q200" s="16" t="s">
        <v>1072</v>
      </c>
    </row>
    <row r="201" spans="1:17" ht="20.100000000000001" customHeight="1">
      <c r="A201" s="14" t="s">
        <v>1073</v>
      </c>
      <c r="B201" s="16" t="s">
        <v>1074</v>
      </c>
      <c r="C201" s="18" t="s">
        <v>143</v>
      </c>
      <c r="D201" s="9"/>
      <c r="E201" s="9"/>
      <c r="F201" s="14" t="s">
        <v>1075</v>
      </c>
      <c r="G201" s="15" t="s">
        <v>1076</v>
      </c>
      <c r="H201" s="14" t="s">
        <v>1077</v>
      </c>
      <c r="I201" s="14" t="s">
        <v>1075</v>
      </c>
      <c r="J201" s="14" t="s">
        <v>74</v>
      </c>
      <c r="L201" s="5" t="s">
        <v>129</v>
      </c>
      <c r="O201" s="5" t="str">
        <f t="shared" si="3"/>
        <v>市级2022,,</v>
      </c>
      <c r="P201" s="5" t="e">
        <f>VLOOKUP(A201,[1]测绘资质单位20250408!B:G,10,FALSE)</f>
        <v>#REF!</v>
      </c>
      <c r="Q201" s="16" t="s">
        <v>1078</v>
      </c>
    </row>
    <row r="202" spans="1:17" ht="20.100000000000001" customHeight="1">
      <c r="A202" s="17" t="s">
        <v>42</v>
      </c>
      <c r="B202" s="16" t="s">
        <v>1074</v>
      </c>
      <c r="C202" s="18" t="s">
        <v>143</v>
      </c>
      <c r="D202" s="9"/>
      <c r="E202" s="9"/>
      <c r="F202" s="14" t="s">
        <v>1079</v>
      </c>
      <c r="G202" s="15" t="s">
        <v>43</v>
      </c>
      <c r="H202" s="14" t="s">
        <v>1080</v>
      </c>
      <c r="I202" s="14" t="s">
        <v>1081</v>
      </c>
      <c r="J202" s="14" t="s">
        <v>82</v>
      </c>
      <c r="O202" s="5" t="str">
        <f t="shared" si="3"/>
        <v>,,</v>
      </c>
      <c r="P202" s="5" t="e">
        <f>VLOOKUP(A202,[1]测绘资质单位20250408!B:G,10,FALSE)</f>
        <v>#REF!</v>
      </c>
      <c r="Q202" s="16" t="s">
        <v>1082</v>
      </c>
    </row>
    <row r="203" spans="1:17" ht="20.100000000000001" customHeight="1">
      <c r="A203" s="14" t="s">
        <v>1083</v>
      </c>
      <c r="B203" s="16" t="s">
        <v>1084</v>
      </c>
      <c r="C203" s="13" t="s">
        <v>70</v>
      </c>
      <c r="D203" s="9"/>
      <c r="E203" s="9"/>
      <c r="F203" s="14" t="s">
        <v>1085</v>
      </c>
      <c r="G203" s="15" t="s">
        <v>1086</v>
      </c>
      <c r="H203" s="14" t="s">
        <v>1087</v>
      </c>
      <c r="I203" s="14" t="s">
        <v>1085</v>
      </c>
      <c r="J203" s="14" t="s">
        <v>74</v>
      </c>
      <c r="N203" s="5" t="s">
        <v>95</v>
      </c>
      <c r="O203" s="5" t="str">
        <f t="shared" si="3"/>
        <v>,,省厅2024</v>
      </c>
      <c r="P203" s="5" t="e">
        <f>VLOOKUP(A203,[1]测绘资质单位20250408!B:G,10,FALSE)</f>
        <v>#REF!</v>
      </c>
      <c r="Q203" s="16" t="s">
        <v>1088</v>
      </c>
    </row>
    <row r="204" spans="1:17" ht="20.100000000000001" customHeight="1">
      <c r="A204" s="14" t="s">
        <v>1089</v>
      </c>
      <c r="B204" s="16" t="s">
        <v>1084</v>
      </c>
      <c r="C204" s="18" t="s">
        <v>143</v>
      </c>
      <c r="D204" s="9"/>
      <c r="E204" s="9"/>
      <c r="F204" s="14" t="s">
        <v>1090</v>
      </c>
      <c r="G204" s="15" t="s">
        <v>1091</v>
      </c>
      <c r="H204" s="14" t="s">
        <v>1092</v>
      </c>
      <c r="I204" s="14" t="s">
        <v>1090</v>
      </c>
      <c r="J204" s="14" t="s">
        <v>74</v>
      </c>
      <c r="N204" s="5" t="s">
        <v>75</v>
      </c>
      <c r="O204" s="5" t="str">
        <f t="shared" si="3"/>
        <v>,,市级2024</v>
      </c>
      <c r="P204" s="5" t="e">
        <f>VLOOKUP(A204,[1]测绘资质单位20250408!B:G,10,FALSE)</f>
        <v>#REF!</v>
      </c>
      <c r="Q204" s="16" t="s">
        <v>1093</v>
      </c>
    </row>
    <row r="205" spans="1:17" ht="20.100000000000001" customHeight="1">
      <c r="A205" s="14" t="s">
        <v>1094</v>
      </c>
      <c r="B205" s="16" t="s">
        <v>1084</v>
      </c>
      <c r="C205" s="18" t="s">
        <v>143</v>
      </c>
      <c r="D205" s="9"/>
      <c r="E205" s="9"/>
      <c r="F205" s="14" t="s">
        <v>1095</v>
      </c>
      <c r="G205" s="15" t="s">
        <v>1096</v>
      </c>
      <c r="H205" s="14" t="s">
        <v>1097</v>
      </c>
      <c r="I205" s="14" t="s">
        <v>1095</v>
      </c>
      <c r="J205" s="14" t="s">
        <v>74</v>
      </c>
      <c r="L205" s="5" t="s">
        <v>129</v>
      </c>
      <c r="O205" s="5" t="str">
        <f t="shared" si="3"/>
        <v>市级2022,,</v>
      </c>
      <c r="P205" s="5" t="e">
        <f>VLOOKUP(A205,[1]测绘资质单位20250408!B:G,10,FALSE)</f>
        <v>#REF!</v>
      </c>
      <c r="Q205" s="16" t="s">
        <v>1098</v>
      </c>
    </row>
    <row r="206" spans="1:17" ht="20.100000000000001" customHeight="1">
      <c r="A206" s="14" t="s">
        <v>1099</v>
      </c>
      <c r="B206" s="16" t="s">
        <v>1084</v>
      </c>
      <c r="C206" s="18" t="s">
        <v>143</v>
      </c>
      <c r="D206" s="9"/>
      <c r="E206" s="9"/>
      <c r="F206" s="14" t="s">
        <v>1100</v>
      </c>
      <c r="G206" s="15" t="s">
        <v>1101</v>
      </c>
      <c r="H206" s="14" t="s">
        <v>1102</v>
      </c>
      <c r="I206" s="14" t="s">
        <v>1100</v>
      </c>
      <c r="J206" s="14" t="s">
        <v>74</v>
      </c>
      <c r="M206" s="5" t="s">
        <v>156</v>
      </c>
      <c r="O206" s="5" t="str">
        <f t="shared" si="3"/>
        <v>,市级2023,</v>
      </c>
      <c r="P206" s="5" t="e">
        <f>VLOOKUP(A206,[1]测绘资质单位20250408!B:G,10,FALSE)</f>
        <v>#REF!</v>
      </c>
      <c r="Q206" s="16" t="s">
        <v>1103</v>
      </c>
    </row>
    <row r="207" spans="1:17" ht="20.100000000000001" customHeight="1">
      <c r="A207" s="14" t="s">
        <v>1104</v>
      </c>
      <c r="B207" s="16" t="s">
        <v>1105</v>
      </c>
      <c r="C207" s="18" t="s">
        <v>143</v>
      </c>
      <c r="D207" s="9"/>
      <c r="E207" s="9"/>
      <c r="F207" s="14" t="s">
        <v>1106</v>
      </c>
      <c r="G207" s="15" t="s">
        <v>1107</v>
      </c>
      <c r="H207" s="14" t="s">
        <v>1108</v>
      </c>
      <c r="I207" s="14" t="s">
        <v>1106</v>
      </c>
      <c r="J207" s="14" t="s">
        <v>74</v>
      </c>
      <c r="N207" s="5" t="s">
        <v>75</v>
      </c>
      <c r="O207" s="5" t="str">
        <f t="shared" si="3"/>
        <v>,,市级2024</v>
      </c>
      <c r="P207" s="5" t="e">
        <f>VLOOKUP(A207,[1]测绘资质单位20250408!B:G,10,FALSE)</f>
        <v>#REF!</v>
      </c>
      <c r="Q207" s="16" t="s">
        <v>1109</v>
      </c>
    </row>
    <row r="208" spans="1:17" ht="20.100000000000001" customHeight="1">
      <c r="A208" s="14" t="s">
        <v>1110</v>
      </c>
      <c r="B208" s="16" t="s">
        <v>1105</v>
      </c>
      <c r="C208" s="18" t="s">
        <v>143</v>
      </c>
      <c r="D208" s="9"/>
      <c r="E208" s="9"/>
      <c r="F208" s="14" t="s">
        <v>1111</v>
      </c>
      <c r="G208" s="15" t="s">
        <v>1112</v>
      </c>
      <c r="H208" s="14" t="s">
        <v>1113</v>
      </c>
      <c r="I208" s="14" t="s">
        <v>1111</v>
      </c>
      <c r="J208" s="14" t="s">
        <v>74</v>
      </c>
      <c r="M208" s="5" t="s">
        <v>156</v>
      </c>
      <c r="O208" s="5" t="str">
        <f t="shared" si="3"/>
        <v>,市级2023,</v>
      </c>
      <c r="P208" s="5" t="e">
        <f>VLOOKUP(A208,[1]测绘资质单位20250408!B:G,10,FALSE)</f>
        <v>#REF!</v>
      </c>
      <c r="Q208" s="16" t="s">
        <v>1114</v>
      </c>
    </row>
    <row r="209" spans="1:17" ht="20.100000000000001" customHeight="1">
      <c r="A209" s="17" t="s">
        <v>1115</v>
      </c>
      <c r="B209" s="16" t="s">
        <v>1105</v>
      </c>
      <c r="C209" s="18" t="s">
        <v>143</v>
      </c>
      <c r="D209" s="9"/>
      <c r="E209" s="9"/>
      <c r="F209" s="14" t="s">
        <v>1116</v>
      </c>
      <c r="G209" s="15" t="s">
        <v>1117</v>
      </c>
      <c r="H209" s="14" t="s">
        <v>1118</v>
      </c>
      <c r="I209" s="14" t="s">
        <v>1119</v>
      </c>
      <c r="J209" s="14" t="s">
        <v>82</v>
      </c>
      <c r="O209" s="5" t="str">
        <f t="shared" si="3"/>
        <v>,,</v>
      </c>
      <c r="P209" s="5" t="s">
        <v>196</v>
      </c>
      <c r="Q209" s="16" t="s">
        <v>1120</v>
      </c>
    </row>
    <row r="210" spans="1:17" ht="20.100000000000001" customHeight="1">
      <c r="A210" s="17" t="s">
        <v>1121</v>
      </c>
      <c r="B210" s="16" t="s">
        <v>1122</v>
      </c>
      <c r="C210" s="18" t="s">
        <v>143</v>
      </c>
      <c r="D210" s="9"/>
      <c r="E210" s="9"/>
      <c r="F210" s="14" t="s">
        <v>1123</v>
      </c>
      <c r="G210" s="15" t="s">
        <v>1124</v>
      </c>
      <c r="H210" s="14" t="s">
        <v>1125</v>
      </c>
      <c r="I210" s="14" t="s">
        <v>1123</v>
      </c>
      <c r="J210" s="14" t="s">
        <v>94</v>
      </c>
      <c r="O210" s="5" t="str">
        <f t="shared" si="3"/>
        <v>,,</v>
      </c>
      <c r="P210" s="5" t="e">
        <f>VLOOKUP(A210,[1]测绘资质单位20250408!B:G,10,FALSE)</f>
        <v>#REF!</v>
      </c>
      <c r="Q210" s="16" t="s">
        <v>1126</v>
      </c>
    </row>
    <row r="211" spans="1:17" ht="20.100000000000001" customHeight="1">
      <c r="A211" s="17" t="s">
        <v>44</v>
      </c>
      <c r="B211" s="18" t="s">
        <v>1127</v>
      </c>
      <c r="C211" s="18" t="s">
        <v>143</v>
      </c>
      <c r="D211" s="9"/>
      <c r="E211" s="9"/>
      <c r="F211" s="14" t="s">
        <v>1128</v>
      </c>
      <c r="G211" s="15" t="s">
        <v>45</v>
      </c>
      <c r="H211" s="14" t="s">
        <v>1129</v>
      </c>
      <c r="I211" s="14" t="s">
        <v>1128</v>
      </c>
      <c r="J211" s="14" t="s">
        <v>74</v>
      </c>
      <c r="O211" s="5" t="str">
        <f t="shared" si="3"/>
        <v>,,</v>
      </c>
      <c r="P211" s="5" t="e">
        <f>VLOOKUP(A211,[1]测绘资质单位20250408!B:G,10,FALSE)</f>
        <v>#REF!</v>
      </c>
      <c r="Q211" s="16" t="s">
        <v>1130</v>
      </c>
    </row>
    <row r="212" spans="1:17" ht="20.100000000000001" customHeight="1">
      <c r="Q212" s="23" t="s">
        <v>1131</v>
      </c>
    </row>
  </sheetData>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B334B-525D-4FC5-8BBD-EA5798BBD8B5}">
  <dimension ref="A1:F183"/>
  <sheetViews>
    <sheetView tabSelected="1" topLeftCell="A156" workbookViewId="0">
      <selection activeCell="K170" sqref="K170"/>
    </sheetView>
  </sheetViews>
  <sheetFormatPr defaultRowHeight="24.95" customHeight="1"/>
  <cols>
    <col min="1" max="1" width="5.42578125" style="43" bestFit="1" customWidth="1"/>
    <col min="2" max="2" width="47" style="2" bestFit="1" customWidth="1"/>
    <col min="3" max="3" width="10.140625" style="47" bestFit="1" customWidth="1"/>
    <col min="4" max="4" width="14.42578125" style="2" customWidth="1"/>
    <col min="5" max="5" width="29.85546875" style="2" bestFit="1" customWidth="1"/>
    <col min="6" max="6" width="74.7109375" style="2" customWidth="1"/>
    <col min="7" max="16384" width="9.140625" style="2"/>
  </cols>
  <sheetData>
    <row r="1" spans="1:6" ht="24.95" customHeight="1">
      <c r="A1" s="34" t="s">
        <v>1326</v>
      </c>
      <c r="B1" s="34"/>
      <c r="C1" s="34"/>
      <c r="D1" s="34"/>
      <c r="E1" s="34"/>
      <c r="F1" s="34"/>
    </row>
    <row r="2" spans="1:6" ht="24.95" customHeight="1">
      <c r="A2" s="35" t="s">
        <v>1158</v>
      </c>
      <c r="B2" s="36" t="s">
        <v>1</v>
      </c>
      <c r="C2" s="44" t="s">
        <v>56</v>
      </c>
      <c r="D2" s="35" t="s">
        <v>48</v>
      </c>
      <c r="E2" s="36" t="s">
        <v>59</v>
      </c>
      <c r="F2" s="36" t="s">
        <v>61</v>
      </c>
    </row>
    <row r="3" spans="1:6" ht="24.95" customHeight="1">
      <c r="A3" s="37">
        <v>1</v>
      </c>
      <c r="B3" s="14" t="s">
        <v>142</v>
      </c>
      <c r="C3" s="45" t="s">
        <v>46</v>
      </c>
      <c r="D3" s="18" t="s">
        <v>143</v>
      </c>
      <c r="E3" s="15" t="s">
        <v>145</v>
      </c>
      <c r="F3" s="14" t="s">
        <v>1159</v>
      </c>
    </row>
    <row r="4" spans="1:6" ht="24.95" customHeight="1">
      <c r="A4" s="37">
        <v>2</v>
      </c>
      <c r="B4" s="14" t="s">
        <v>5</v>
      </c>
      <c r="C4" s="45" t="s">
        <v>46</v>
      </c>
      <c r="D4" s="18" t="s">
        <v>143</v>
      </c>
      <c r="E4" s="15" t="s">
        <v>6</v>
      </c>
      <c r="F4" s="14" t="s">
        <v>1160</v>
      </c>
    </row>
    <row r="5" spans="1:6" ht="24.95" customHeight="1">
      <c r="A5" s="37">
        <v>3</v>
      </c>
      <c r="B5" s="14" t="s">
        <v>152</v>
      </c>
      <c r="C5" s="45" t="s">
        <v>46</v>
      </c>
      <c r="D5" s="18" t="s">
        <v>143</v>
      </c>
      <c r="E5" s="15" t="s">
        <v>154</v>
      </c>
      <c r="F5" s="14" t="s">
        <v>1161</v>
      </c>
    </row>
    <row r="6" spans="1:6" ht="24.95" customHeight="1">
      <c r="A6" s="37">
        <v>4</v>
      </c>
      <c r="B6" s="14" t="s">
        <v>158</v>
      </c>
      <c r="C6" s="45" t="s">
        <v>46</v>
      </c>
      <c r="D6" s="18" t="s">
        <v>143</v>
      </c>
      <c r="E6" s="15" t="s">
        <v>160</v>
      </c>
      <c r="F6" s="14" t="s">
        <v>1162</v>
      </c>
    </row>
    <row r="7" spans="1:6" ht="24.95" customHeight="1">
      <c r="A7" s="37">
        <v>5</v>
      </c>
      <c r="B7" s="14" t="s">
        <v>164</v>
      </c>
      <c r="C7" s="45" t="s">
        <v>46</v>
      </c>
      <c r="D7" s="18" t="s">
        <v>143</v>
      </c>
      <c r="E7" s="15" t="s">
        <v>166</v>
      </c>
      <c r="F7" s="14" t="s">
        <v>1163</v>
      </c>
    </row>
    <row r="8" spans="1:6" ht="24.95" customHeight="1">
      <c r="A8" s="37">
        <v>6</v>
      </c>
      <c r="B8" s="14" t="s">
        <v>174</v>
      </c>
      <c r="C8" s="45" t="s">
        <v>46</v>
      </c>
      <c r="D8" s="18" t="s">
        <v>143</v>
      </c>
      <c r="E8" s="15" t="s">
        <v>176</v>
      </c>
      <c r="F8" s="14" t="s">
        <v>1164</v>
      </c>
    </row>
    <row r="9" spans="1:6" ht="24.95" customHeight="1">
      <c r="A9" s="37">
        <v>7</v>
      </c>
      <c r="B9" s="14" t="s">
        <v>2</v>
      </c>
      <c r="C9" s="45" t="s">
        <v>46</v>
      </c>
      <c r="D9" s="18" t="s">
        <v>143</v>
      </c>
      <c r="E9" s="15" t="s">
        <v>3</v>
      </c>
      <c r="F9" s="14" t="s">
        <v>1165</v>
      </c>
    </row>
    <row r="10" spans="1:6" ht="24.95" customHeight="1">
      <c r="A10" s="37">
        <v>8</v>
      </c>
      <c r="B10" s="14" t="s">
        <v>182</v>
      </c>
      <c r="C10" s="45" t="s">
        <v>46</v>
      </c>
      <c r="D10" s="18" t="s">
        <v>143</v>
      </c>
      <c r="E10" s="15" t="s">
        <v>184</v>
      </c>
      <c r="F10" s="14" t="s">
        <v>1166</v>
      </c>
    </row>
    <row r="11" spans="1:6" ht="24.95" customHeight="1">
      <c r="A11" s="37">
        <v>9</v>
      </c>
      <c r="B11" s="14" t="s">
        <v>187</v>
      </c>
      <c r="C11" s="45" t="s">
        <v>46</v>
      </c>
      <c r="D11" s="18" t="s">
        <v>143</v>
      </c>
      <c r="E11" s="15" t="s">
        <v>189</v>
      </c>
      <c r="F11" s="14" t="s">
        <v>1167</v>
      </c>
    </row>
    <row r="12" spans="1:6" ht="24.95" customHeight="1">
      <c r="A12" s="37">
        <v>10</v>
      </c>
      <c r="B12" s="14" t="s">
        <v>192</v>
      </c>
      <c r="C12" s="45" t="s">
        <v>46</v>
      </c>
      <c r="D12" s="18" t="s">
        <v>143</v>
      </c>
      <c r="E12" s="15" t="s">
        <v>194</v>
      </c>
      <c r="F12" s="14" t="s">
        <v>1168</v>
      </c>
    </row>
    <row r="13" spans="1:6" ht="24.95" customHeight="1">
      <c r="A13" s="37">
        <v>11</v>
      </c>
      <c r="B13" s="14" t="s">
        <v>198</v>
      </c>
      <c r="C13" s="45" t="s">
        <v>46</v>
      </c>
      <c r="D13" s="18" t="s">
        <v>143</v>
      </c>
      <c r="E13" s="15" t="s">
        <v>200</v>
      </c>
      <c r="F13" s="14" t="s">
        <v>1169</v>
      </c>
    </row>
    <row r="14" spans="1:6" ht="24.95" customHeight="1">
      <c r="A14" s="37">
        <v>12</v>
      </c>
      <c r="B14" s="14" t="s">
        <v>203</v>
      </c>
      <c r="C14" s="45" t="s">
        <v>46</v>
      </c>
      <c r="D14" s="18" t="s">
        <v>143</v>
      </c>
      <c r="E14" s="15" t="s">
        <v>205</v>
      </c>
      <c r="F14" s="14" t="s">
        <v>1170</v>
      </c>
    </row>
    <row r="15" spans="1:6" ht="24.95" customHeight="1">
      <c r="A15" s="37">
        <v>13</v>
      </c>
      <c r="B15" s="14" t="s">
        <v>208</v>
      </c>
      <c r="C15" s="45" t="s">
        <v>46</v>
      </c>
      <c r="D15" s="18" t="s">
        <v>143</v>
      </c>
      <c r="E15" s="15" t="s">
        <v>210</v>
      </c>
      <c r="F15" s="14" t="s">
        <v>1171</v>
      </c>
    </row>
    <row r="16" spans="1:6" ht="24.95" customHeight="1">
      <c r="A16" s="37">
        <v>14</v>
      </c>
      <c r="B16" s="14" t="s">
        <v>214</v>
      </c>
      <c r="C16" s="45" t="s">
        <v>46</v>
      </c>
      <c r="D16" s="18" t="s">
        <v>143</v>
      </c>
      <c r="E16" s="15" t="s">
        <v>4</v>
      </c>
      <c r="F16" s="14" t="s">
        <v>1172</v>
      </c>
    </row>
    <row r="17" spans="1:6" ht="24.95" customHeight="1">
      <c r="A17" s="37">
        <v>15</v>
      </c>
      <c r="B17" s="14" t="s">
        <v>7</v>
      </c>
      <c r="C17" s="45" t="s">
        <v>46</v>
      </c>
      <c r="D17" s="18" t="s">
        <v>143</v>
      </c>
      <c r="E17" s="15" t="s">
        <v>8</v>
      </c>
      <c r="F17" s="14" t="s">
        <v>1173</v>
      </c>
    </row>
    <row r="18" spans="1:6" ht="24.95" customHeight="1">
      <c r="A18" s="37">
        <v>16</v>
      </c>
      <c r="B18" s="14" t="s">
        <v>222</v>
      </c>
      <c r="C18" s="45" t="s">
        <v>46</v>
      </c>
      <c r="D18" s="18" t="s">
        <v>143</v>
      </c>
      <c r="E18" s="15" t="s">
        <v>224</v>
      </c>
      <c r="F18" s="14" t="s">
        <v>1174</v>
      </c>
    </row>
    <row r="19" spans="1:6" ht="24.95" customHeight="1">
      <c r="A19" s="37">
        <v>17</v>
      </c>
      <c r="B19" s="14" t="s">
        <v>227</v>
      </c>
      <c r="C19" s="45" t="s">
        <v>46</v>
      </c>
      <c r="D19" s="18" t="s">
        <v>143</v>
      </c>
      <c r="E19" s="15" t="s">
        <v>229</v>
      </c>
      <c r="F19" s="14" t="s">
        <v>228</v>
      </c>
    </row>
    <row r="20" spans="1:6" ht="24.95" customHeight="1">
      <c r="A20" s="37">
        <v>18</v>
      </c>
      <c r="B20" s="14" t="s">
        <v>249</v>
      </c>
      <c r="C20" s="45" t="s">
        <v>11</v>
      </c>
      <c r="D20" s="18" t="s">
        <v>143</v>
      </c>
      <c r="E20" s="15" t="s">
        <v>251</v>
      </c>
      <c r="F20" s="14" t="s">
        <v>1175</v>
      </c>
    </row>
    <row r="21" spans="1:6" ht="24.95" customHeight="1">
      <c r="A21" s="37">
        <v>19</v>
      </c>
      <c r="B21" s="14" t="s">
        <v>254</v>
      </c>
      <c r="C21" s="45" t="s">
        <v>11</v>
      </c>
      <c r="D21" s="18" t="s">
        <v>143</v>
      </c>
      <c r="E21" s="15" t="s">
        <v>256</v>
      </c>
      <c r="F21" s="14" t="s">
        <v>1176</v>
      </c>
    </row>
    <row r="22" spans="1:6" ht="24.95" customHeight="1">
      <c r="A22" s="37">
        <v>20</v>
      </c>
      <c r="B22" s="14" t="s">
        <v>260</v>
      </c>
      <c r="C22" s="45" t="s">
        <v>11</v>
      </c>
      <c r="D22" s="18" t="s">
        <v>143</v>
      </c>
      <c r="E22" s="15" t="s">
        <v>262</v>
      </c>
      <c r="F22" s="14" t="s">
        <v>1177</v>
      </c>
    </row>
    <row r="23" spans="1:6" ht="24.95" customHeight="1">
      <c r="A23" s="37">
        <v>21</v>
      </c>
      <c r="B23" s="14" t="s">
        <v>270</v>
      </c>
      <c r="C23" s="45" t="s">
        <v>11</v>
      </c>
      <c r="D23" s="18" t="s">
        <v>143</v>
      </c>
      <c r="E23" s="15" t="s">
        <v>272</v>
      </c>
      <c r="F23" s="14" t="s">
        <v>1178</v>
      </c>
    </row>
    <row r="24" spans="1:6" ht="24.95" customHeight="1">
      <c r="A24" s="37">
        <v>22</v>
      </c>
      <c r="B24" s="14" t="s">
        <v>275</v>
      </c>
      <c r="C24" s="45" t="s">
        <v>11</v>
      </c>
      <c r="D24" s="18" t="s">
        <v>143</v>
      </c>
      <c r="E24" s="15" t="s">
        <v>277</v>
      </c>
      <c r="F24" s="14" t="s">
        <v>1179</v>
      </c>
    </row>
    <row r="25" spans="1:6" ht="24.95" customHeight="1">
      <c r="A25" s="37">
        <v>23</v>
      </c>
      <c r="B25" s="14" t="s">
        <v>9</v>
      </c>
      <c r="C25" s="45" t="s">
        <v>11</v>
      </c>
      <c r="D25" s="18" t="s">
        <v>143</v>
      </c>
      <c r="E25" s="15" t="s">
        <v>10</v>
      </c>
      <c r="F25" s="14" t="s">
        <v>1180</v>
      </c>
    </row>
    <row r="26" spans="1:6" ht="24.95" customHeight="1">
      <c r="A26" s="37">
        <v>24</v>
      </c>
      <c r="B26" s="14" t="s">
        <v>283</v>
      </c>
      <c r="C26" s="45" t="s">
        <v>11</v>
      </c>
      <c r="D26" s="18" t="s">
        <v>143</v>
      </c>
      <c r="E26" s="15" t="s">
        <v>285</v>
      </c>
      <c r="F26" s="14" t="s">
        <v>1181</v>
      </c>
    </row>
    <row r="27" spans="1:6" ht="24.95" customHeight="1">
      <c r="A27" s="37">
        <v>25</v>
      </c>
      <c r="B27" s="14" t="s">
        <v>333</v>
      </c>
      <c r="C27" s="46" t="s">
        <v>47</v>
      </c>
      <c r="D27" s="18" t="s">
        <v>143</v>
      </c>
      <c r="E27" s="15" t="s">
        <v>335</v>
      </c>
      <c r="F27" s="14" t="s">
        <v>1182</v>
      </c>
    </row>
    <row r="28" spans="1:6" ht="24.95" customHeight="1">
      <c r="A28" s="37">
        <v>26</v>
      </c>
      <c r="B28" s="14" t="s">
        <v>339</v>
      </c>
      <c r="C28" s="45" t="s">
        <v>47</v>
      </c>
      <c r="D28" s="18" t="s">
        <v>143</v>
      </c>
      <c r="E28" s="15" t="s">
        <v>341</v>
      </c>
      <c r="F28" s="14" t="s">
        <v>1183</v>
      </c>
    </row>
    <row r="29" spans="1:6" ht="24.95" customHeight="1">
      <c r="A29" s="37">
        <v>27</v>
      </c>
      <c r="B29" s="14" t="s">
        <v>344</v>
      </c>
      <c r="C29" s="45" t="s">
        <v>47</v>
      </c>
      <c r="D29" s="18" t="s">
        <v>143</v>
      </c>
      <c r="E29" s="15" t="s">
        <v>346</v>
      </c>
      <c r="F29" s="14" t="s">
        <v>1184</v>
      </c>
    </row>
    <row r="30" spans="1:6" ht="24.95" customHeight="1">
      <c r="A30" s="37">
        <v>28</v>
      </c>
      <c r="B30" s="14" t="s">
        <v>350</v>
      </c>
      <c r="C30" s="45" t="s">
        <v>47</v>
      </c>
      <c r="D30" s="18" t="s">
        <v>143</v>
      </c>
      <c r="E30" s="15" t="s">
        <v>352</v>
      </c>
      <c r="F30" s="14" t="s">
        <v>1185</v>
      </c>
    </row>
    <row r="31" spans="1:6" ht="24.95" customHeight="1">
      <c r="A31" s="37">
        <v>29</v>
      </c>
      <c r="B31" s="14" t="s">
        <v>355</v>
      </c>
      <c r="C31" s="45" t="s">
        <v>47</v>
      </c>
      <c r="D31" s="18" t="s">
        <v>143</v>
      </c>
      <c r="E31" s="15" t="s">
        <v>357</v>
      </c>
      <c r="F31" s="14" t="s">
        <v>1186</v>
      </c>
    </row>
    <row r="32" spans="1:6" ht="24.95" customHeight="1">
      <c r="A32" s="37">
        <v>30</v>
      </c>
      <c r="B32" s="14" t="s">
        <v>360</v>
      </c>
      <c r="C32" s="45" t="s">
        <v>47</v>
      </c>
      <c r="D32" s="18" t="s">
        <v>143</v>
      </c>
      <c r="E32" s="15" t="s">
        <v>362</v>
      </c>
      <c r="F32" s="14" t="s">
        <v>1187</v>
      </c>
    </row>
    <row r="33" spans="1:6" ht="24.95" customHeight="1">
      <c r="A33" s="37">
        <v>31</v>
      </c>
      <c r="B33" s="14" t="s">
        <v>366</v>
      </c>
      <c r="C33" s="45" t="s">
        <v>47</v>
      </c>
      <c r="D33" s="18" t="s">
        <v>143</v>
      </c>
      <c r="E33" s="15" t="s">
        <v>368</v>
      </c>
      <c r="F33" s="14" t="s">
        <v>1188</v>
      </c>
    </row>
    <row r="34" spans="1:6" ht="24.95" customHeight="1">
      <c r="A34" s="37">
        <v>32</v>
      </c>
      <c r="B34" s="14" t="s">
        <v>14</v>
      </c>
      <c r="C34" s="45" t="s">
        <v>47</v>
      </c>
      <c r="D34" s="18" t="s">
        <v>143</v>
      </c>
      <c r="E34" s="15" t="s">
        <v>15</v>
      </c>
      <c r="F34" s="14" t="s">
        <v>1189</v>
      </c>
    </row>
    <row r="35" spans="1:6" ht="24.95" customHeight="1">
      <c r="A35" s="37">
        <v>33</v>
      </c>
      <c r="B35" s="14" t="s">
        <v>374</v>
      </c>
      <c r="C35" s="45" t="s">
        <v>47</v>
      </c>
      <c r="D35" s="18" t="s">
        <v>143</v>
      </c>
      <c r="E35" s="15" t="s">
        <v>376</v>
      </c>
      <c r="F35" s="14" t="s">
        <v>1190</v>
      </c>
    </row>
    <row r="36" spans="1:6" ht="24.95" customHeight="1">
      <c r="A36" s="37">
        <v>34</v>
      </c>
      <c r="B36" s="14" t="s">
        <v>379</v>
      </c>
      <c r="C36" s="45" t="s">
        <v>47</v>
      </c>
      <c r="D36" s="18" t="s">
        <v>143</v>
      </c>
      <c r="E36" s="15" t="s">
        <v>381</v>
      </c>
      <c r="F36" s="14" t="s">
        <v>1191</v>
      </c>
    </row>
    <row r="37" spans="1:6" ht="24.95" customHeight="1">
      <c r="A37" s="37">
        <v>35</v>
      </c>
      <c r="B37" s="14" t="s">
        <v>384</v>
      </c>
      <c r="C37" s="45" t="s">
        <v>47</v>
      </c>
      <c r="D37" s="18" t="s">
        <v>143</v>
      </c>
      <c r="E37" s="15" t="s">
        <v>386</v>
      </c>
      <c r="F37" s="14" t="s">
        <v>1192</v>
      </c>
    </row>
    <row r="38" spans="1:6" ht="24.95" customHeight="1">
      <c r="A38" s="37">
        <v>36</v>
      </c>
      <c r="B38" s="14" t="s">
        <v>401</v>
      </c>
      <c r="C38" s="45" t="s">
        <v>47</v>
      </c>
      <c r="D38" s="18" t="s">
        <v>143</v>
      </c>
      <c r="E38" s="15" t="s">
        <v>403</v>
      </c>
      <c r="F38" s="14" t="s">
        <v>1193</v>
      </c>
    </row>
    <row r="39" spans="1:6" ht="24.95" customHeight="1">
      <c r="A39" s="37">
        <v>37</v>
      </c>
      <c r="B39" s="14" t="s">
        <v>406</v>
      </c>
      <c r="C39" s="45" t="s">
        <v>47</v>
      </c>
      <c r="D39" s="18" t="s">
        <v>143</v>
      </c>
      <c r="E39" s="15" t="s">
        <v>408</v>
      </c>
      <c r="F39" s="14" t="s">
        <v>1194</v>
      </c>
    </row>
    <row r="40" spans="1:6" ht="24.95" customHeight="1">
      <c r="A40" s="37">
        <v>38</v>
      </c>
      <c r="B40" s="14" t="s">
        <v>411</v>
      </c>
      <c r="C40" s="45" t="s">
        <v>47</v>
      </c>
      <c r="D40" s="18" t="s">
        <v>143</v>
      </c>
      <c r="E40" s="15" t="s">
        <v>413</v>
      </c>
      <c r="F40" s="14" t="s">
        <v>1195</v>
      </c>
    </row>
    <row r="41" spans="1:6" ht="24.95" customHeight="1">
      <c r="A41" s="37">
        <v>39</v>
      </c>
      <c r="B41" s="14" t="s">
        <v>416</v>
      </c>
      <c r="C41" s="45" t="s">
        <v>47</v>
      </c>
      <c r="D41" s="18" t="s">
        <v>143</v>
      </c>
      <c r="E41" s="15" t="s">
        <v>418</v>
      </c>
      <c r="F41" s="14" t="s">
        <v>1196</v>
      </c>
    </row>
    <row r="42" spans="1:6" ht="24.95" customHeight="1">
      <c r="A42" s="37">
        <v>40</v>
      </c>
      <c r="B42" s="14" t="s">
        <v>421</v>
      </c>
      <c r="C42" s="45" t="s">
        <v>47</v>
      </c>
      <c r="D42" s="18" t="s">
        <v>143</v>
      </c>
      <c r="E42" s="15" t="s">
        <v>423</v>
      </c>
      <c r="F42" s="14" t="s">
        <v>1197</v>
      </c>
    </row>
    <row r="43" spans="1:6" ht="24.95" customHeight="1">
      <c r="A43" s="37">
        <v>41</v>
      </c>
      <c r="B43" s="14" t="s">
        <v>426</v>
      </c>
      <c r="C43" s="45" t="s">
        <v>47</v>
      </c>
      <c r="D43" s="18" t="s">
        <v>143</v>
      </c>
      <c r="E43" s="15" t="s">
        <v>428</v>
      </c>
      <c r="F43" s="14" t="s">
        <v>1198</v>
      </c>
    </row>
    <row r="44" spans="1:6" ht="24.95" customHeight="1">
      <c r="A44" s="37">
        <v>42</v>
      </c>
      <c r="B44" s="14" t="s">
        <v>432</v>
      </c>
      <c r="C44" s="45" t="s">
        <v>47</v>
      </c>
      <c r="D44" s="18" t="s">
        <v>143</v>
      </c>
      <c r="E44" s="15" t="s">
        <v>434</v>
      </c>
      <c r="F44" s="14" t="s">
        <v>1199</v>
      </c>
    </row>
    <row r="45" spans="1:6" ht="24.95" customHeight="1">
      <c r="A45" s="37">
        <v>43</v>
      </c>
      <c r="B45" s="14" t="s">
        <v>437</v>
      </c>
      <c r="C45" s="45" t="s">
        <v>47</v>
      </c>
      <c r="D45" s="18" t="s">
        <v>143</v>
      </c>
      <c r="E45" s="15" t="s">
        <v>439</v>
      </c>
      <c r="F45" s="14" t="s">
        <v>1200</v>
      </c>
    </row>
    <row r="46" spans="1:6" ht="24.95" customHeight="1">
      <c r="A46" s="37">
        <v>44</v>
      </c>
      <c r="B46" s="14" t="s">
        <v>16</v>
      </c>
      <c r="C46" s="45" t="s">
        <v>47</v>
      </c>
      <c r="D46" s="18" t="s">
        <v>143</v>
      </c>
      <c r="E46" s="15" t="s">
        <v>17</v>
      </c>
      <c r="F46" s="14" t="s">
        <v>1201</v>
      </c>
    </row>
    <row r="47" spans="1:6" ht="24.95" customHeight="1">
      <c r="A47" s="37">
        <v>45</v>
      </c>
      <c r="B47" s="14" t="s">
        <v>446</v>
      </c>
      <c r="C47" s="45" t="s">
        <v>47</v>
      </c>
      <c r="D47" s="18" t="s">
        <v>143</v>
      </c>
      <c r="E47" s="15" t="s">
        <v>448</v>
      </c>
      <c r="F47" s="14" t="s">
        <v>1202</v>
      </c>
    </row>
    <row r="48" spans="1:6" ht="24.95" customHeight="1">
      <c r="A48" s="37">
        <v>46</v>
      </c>
      <c r="B48" s="14" t="s">
        <v>451</v>
      </c>
      <c r="C48" s="45" t="s">
        <v>47</v>
      </c>
      <c r="D48" s="18" t="s">
        <v>143</v>
      </c>
      <c r="E48" s="15" t="s">
        <v>453</v>
      </c>
      <c r="F48" s="14" t="s">
        <v>1203</v>
      </c>
    </row>
    <row r="49" spans="1:6" ht="24.95" customHeight="1">
      <c r="A49" s="37">
        <v>47</v>
      </c>
      <c r="B49" s="14" t="s">
        <v>456</v>
      </c>
      <c r="C49" s="45" t="s">
        <v>47</v>
      </c>
      <c r="D49" s="18" t="s">
        <v>143</v>
      </c>
      <c r="E49" s="15" t="s">
        <v>458</v>
      </c>
      <c r="F49" s="14" t="s">
        <v>1204</v>
      </c>
    </row>
    <row r="50" spans="1:6" ht="24.95" customHeight="1">
      <c r="A50" s="37">
        <v>48</v>
      </c>
      <c r="B50" s="14" t="s">
        <v>462</v>
      </c>
      <c r="C50" s="45" t="s">
        <v>47</v>
      </c>
      <c r="D50" s="18" t="s">
        <v>143</v>
      </c>
      <c r="E50" s="15" t="s">
        <v>464</v>
      </c>
      <c r="F50" s="14" t="s">
        <v>1205</v>
      </c>
    </row>
    <row r="51" spans="1:6" ht="24.95" customHeight="1">
      <c r="A51" s="37">
        <v>49</v>
      </c>
      <c r="B51" s="14" t="s">
        <v>467</v>
      </c>
      <c r="C51" s="45" t="s">
        <v>47</v>
      </c>
      <c r="D51" s="18" t="s">
        <v>143</v>
      </c>
      <c r="E51" s="15" t="s">
        <v>469</v>
      </c>
      <c r="F51" s="14" t="s">
        <v>1206</v>
      </c>
    </row>
    <row r="52" spans="1:6" ht="24.95" customHeight="1">
      <c r="A52" s="37">
        <v>50</v>
      </c>
      <c r="B52" s="14" t="s">
        <v>477</v>
      </c>
      <c r="C52" s="45" t="s">
        <v>47</v>
      </c>
      <c r="D52" s="18" t="s">
        <v>143</v>
      </c>
      <c r="E52" s="15" t="s">
        <v>479</v>
      </c>
      <c r="F52" s="14" t="s">
        <v>1207</v>
      </c>
    </row>
    <row r="53" spans="1:6" ht="24.95" customHeight="1">
      <c r="A53" s="37">
        <v>51</v>
      </c>
      <c r="B53" s="14" t="s">
        <v>488</v>
      </c>
      <c r="C53" s="45" t="s">
        <v>47</v>
      </c>
      <c r="D53" s="18" t="s">
        <v>143</v>
      </c>
      <c r="E53" s="15" t="s">
        <v>490</v>
      </c>
      <c r="F53" s="14" t="s">
        <v>1208</v>
      </c>
    </row>
    <row r="54" spans="1:6" ht="24.95" customHeight="1">
      <c r="A54" s="37">
        <v>52</v>
      </c>
      <c r="B54" s="14" t="s">
        <v>12</v>
      </c>
      <c r="C54" s="45" t="s">
        <v>47</v>
      </c>
      <c r="D54" s="18" t="s">
        <v>143</v>
      </c>
      <c r="E54" s="15" t="s">
        <v>13</v>
      </c>
      <c r="F54" s="14" t="s">
        <v>1209</v>
      </c>
    </row>
    <row r="55" spans="1:6" ht="24.95" customHeight="1">
      <c r="A55" s="37">
        <v>53</v>
      </c>
      <c r="B55" s="14" t="s">
        <v>496</v>
      </c>
      <c r="C55" s="45" t="s">
        <v>47</v>
      </c>
      <c r="D55" s="18" t="s">
        <v>143</v>
      </c>
      <c r="E55" s="15" t="s">
        <v>498</v>
      </c>
      <c r="F55" s="14" t="s">
        <v>1210</v>
      </c>
    </row>
    <row r="56" spans="1:6" ht="24.95" customHeight="1">
      <c r="A56" s="37">
        <v>54</v>
      </c>
      <c r="B56" s="14" t="s">
        <v>517</v>
      </c>
      <c r="C56" s="45" t="s">
        <v>24</v>
      </c>
      <c r="D56" s="18" t="s">
        <v>143</v>
      </c>
      <c r="E56" s="15" t="s">
        <v>519</v>
      </c>
      <c r="F56" s="14" t="s">
        <v>1211</v>
      </c>
    </row>
    <row r="57" spans="1:6" ht="24.95" customHeight="1">
      <c r="A57" s="37">
        <v>55</v>
      </c>
      <c r="B57" s="14" t="s">
        <v>522</v>
      </c>
      <c r="C57" s="45" t="s">
        <v>24</v>
      </c>
      <c r="D57" s="18" t="s">
        <v>143</v>
      </c>
      <c r="E57" s="15" t="s">
        <v>524</v>
      </c>
      <c r="F57" s="14" t="s">
        <v>1212</v>
      </c>
    </row>
    <row r="58" spans="1:6" ht="24.95" customHeight="1">
      <c r="A58" s="37">
        <v>56</v>
      </c>
      <c r="B58" s="14" t="s">
        <v>527</v>
      </c>
      <c r="C58" s="45" t="s">
        <v>24</v>
      </c>
      <c r="D58" s="18" t="s">
        <v>143</v>
      </c>
      <c r="E58" s="15" t="s">
        <v>529</v>
      </c>
      <c r="F58" s="14" t="s">
        <v>1213</v>
      </c>
    </row>
    <row r="59" spans="1:6" ht="24.95" customHeight="1">
      <c r="A59" s="37">
        <v>57</v>
      </c>
      <c r="B59" s="14" t="s">
        <v>532</v>
      </c>
      <c r="C59" s="45" t="s">
        <v>24</v>
      </c>
      <c r="D59" s="18" t="s">
        <v>143</v>
      </c>
      <c r="E59" s="15" t="s">
        <v>534</v>
      </c>
      <c r="F59" s="14" t="s">
        <v>1214</v>
      </c>
    </row>
    <row r="60" spans="1:6" ht="24.95" customHeight="1">
      <c r="A60" s="37">
        <v>58</v>
      </c>
      <c r="B60" s="14" t="s">
        <v>542</v>
      </c>
      <c r="C60" s="45" t="s">
        <v>24</v>
      </c>
      <c r="D60" s="18" t="s">
        <v>143</v>
      </c>
      <c r="E60" s="15" t="s">
        <v>544</v>
      </c>
      <c r="F60" s="14" t="s">
        <v>543</v>
      </c>
    </row>
    <row r="61" spans="1:6" ht="24.95" customHeight="1">
      <c r="A61" s="37">
        <v>59</v>
      </c>
      <c r="B61" s="14" t="s">
        <v>547</v>
      </c>
      <c r="C61" s="45" t="s">
        <v>24</v>
      </c>
      <c r="D61" s="18" t="s">
        <v>143</v>
      </c>
      <c r="E61" s="15" t="s">
        <v>549</v>
      </c>
      <c r="F61" s="14" t="s">
        <v>1215</v>
      </c>
    </row>
    <row r="62" spans="1:6" ht="24.95" customHeight="1">
      <c r="A62" s="37">
        <v>60</v>
      </c>
      <c r="B62" s="14" t="s">
        <v>18</v>
      </c>
      <c r="C62" s="45" t="s">
        <v>24</v>
      </c>
      <c r="D62" s="18" t="s">
        <v>143</v>
      </c>
      <c r="E62" s="15" t="s">
        <v>19</v>
      </c>
      <c r="F62" s="14" t="s">
        <v>1216</v>
      </c>
    </row>
    <row r="63" spans="1:6" ht="24.95" customHeight="1">
      <c r="A63" s="37">
        <v>61</v>
      </c>
      <c r="B63" s="14" t="s">
        <v>555</v>
      </c>
      <c r="C63" s="45" t="s">
        <v>24</v>
      </c>
      <c r="D63" s="18" t="s">
        <v>143</v>
      </c>
      <c r="E63" s="15" t="s">
        <v>557</v>
      </c>
      <c r="F63" s="14" t="s">
        <v>1217</v>
      </c>
    </row>
    <row r="64" spans="1:6" ht="24.95" customHeight="1">
      <c r="A64" s="37">
        <v>62</v>
      </c>
      <c r="B64" s="14" t="s">
        <v>560</v>
      </c>
      <c r="C64" s="45" t="s">
        <v>24</v>
      </c>
      <c r="D64" s="18" t="s">
        <v>143</v>
      </c>
      <c r="E64" s="15" t="s">
        <v>562</v>
      </c>
      <c r="F64" s="14" t="s">
        <v>1218</v>
      </c>
    </row>
    <row r="65" spans="1:6" ht="24.95" customHeight="1">
      <c r="A65" s="37">
        <v>63</v>
      </c>
      <c r="B65" s="14" t="s">
        <v>565</v>
      </c>
      <c r="C65" s="45" t="s">
        <v>24</v>
      </c>
      <c r="D65" s="18" t="s">
        <v>143</v>
      </c>
      <c r="E65" s="15" t="s">
        <v>567</v>
      </c>
      <c r="F65" s="14" t="s">
        <v>1219</v>
      </c>
    </row>
    <row r="66" spans="1:6" ht="24.95" customHeight="1">
      <c r="A66" s="37">
        <v>64</v>
      </c>
      <c r="B66" s="14" t="s">
        <v>570</v>
      </c>
      <c r="C66" s="45" t="s">
        <v>24</v>
      </c>
      <c r="D66" s="18" t="s">
        <v>143</v>
      </c>
      <c r="E66" s="15" t="s">
        <v>572</v>
      </c>
      <c r="F66" s="14" t="s">
        <v>1220</v>
      </c>
    </row>
    <row r="67" spans="1:6" ht="24.95" customHeight="1">
      <c r="A67" s="37">
        <v>65</v>
      </c>
      <c r="B67" s="14" t="s">
        <v>575</v>
      </c>
      <c r="C67" s="45" t="s">
        <v>24</v>
      </c>
      <c r="D67" s="18" t="s">
        <v>143</v>
      </c>
      <c r="E67" s="15" t="s">
        <v>577</v>
      </c>
      <c r="F67" s="14" t="s">
        <v>1221</v>
      </c>
    </row>
    <row r="68" spans="1:6" ht="24.95" customHeight="1">
      <c r="A68" s="37">
        <v>66</v>
      </c>
      <c r="B68" s="14" t="s">
        <v>580</v>
      </c>
      <c r="C68" s="45" t="s">
        <v>24</v>
      </c>
      <c r="D68" s="18" t="s">
        <v>143</v>
      </c>
      <c r="E68" s="15" t="s">
        <v>582</v>
      </c>
      <c r="F68" s="14" t="s">
        <v>1222</v>
      </c>
    </row>
    <row r="69" spans="1:6" ht="24.95" customHeight="1">
      <c r="A69" s="37">
        <v>67</v>
      </c>
      <c r="B69" s="14" t="s">
        <v>585</v>
      </c>
      <c r="C69" s="45" t="s">
        <v>24</v>
      </c>
      <c r="D69" s="18" t="s">
        <v>143</v>
      </c>
      <c r="E69" s="15" t="s">
        <v>587</v>
      </c>
      <c r="F69" s="14" t="s">
        <v>1223</v>
      </c>
    </row>
    <row r="70" spans="1:6" ht="24.95" customHeight="1">
      <c r="A70" s="37">
        <v>68</v>
      </c>
      <c r="B70" s="14" t="s">
        <v>22</v>
      </c>
      <c r="C70" s="45" t="s">
        <v>24</v>
      </c>
      <c r="D70" s="18" t="s">
        <v>143</v>
      </c>
      <c r="E70" s="15" t="s">
        <v>23</v>
      </c>
      <c r="F70" s="14" t="s">
        <v>1224</v>
      </c>
    </row>
    <row r="71" spans="1:6" ht="24.95" customHeight="1">
      <c r="A71" s="37">
        <v>69</v>
      </c>
      <c r="B71" s="14" t="s">
        <v>593</v>
      </c>
      <c r="C71" s="45" t="s">
        <v>24</v>
      </c>
      <c r="D71" s="18" t="s">
        <v>143</v>
      </c>
      <c r="E71" s="15" t="s">
        <v>595</v>
      </c>
      <c r="F71" s="14" t="s">
        <v>1225</v>
      </c>
    </row>
    <row r="72" spans="1:6" ht="24.95" customHeight="1">
      <c r="A72" s="37">
        <v>70</v>
      </c>
      <c r="B72" s="14" t="s">
        <v>598</v>
      </c>
      <c r="C72" s="45" t="s">
        <v>24</v>
      </c>
      <c r="D72" s="18" t="s">
        <v>143</v>
      </c>
      <c r="E72" s="15" t="s">
        <v>600</v>
      </c>
      <c r="F72" s="14" t="s">
        <v>1226</v>
      </c>
    </row>
    <row r="73" spans="1:6" ht="24.95" customHeight="1">
      <c r="A73" s="37">
        <v>71</v>
      </c>
      <c r="B73" s="14" t="s">
        <v>603</v>
      </c>
      <c r="C73" s="45" t="s">
        <v>24</v>
      </c>
      <c r="D73" s="18" t="s">
        <v>143</v>
      </c>
      <c r="E73" s="15" t="s">
        <v>605</v>
      </c>
      <c r="F73" s="14" t="s">
        <v>604</v>
      </c>
    </row>
    <row r="74" spans="1:6" ht="24.95" customHeight="1">
      <c r="A74" s="37">
        <v>72</v>
      </c>
      <c r="B74" s="14" t="s">
        <v>608</v>
      </c>
      <c r="C74" s="45" t="s">
        <v>24</v>
      </c>
      <c r="D74" s="18" t="s">
        <v>143</v>
      </c>
      <c r="E74" s="15" t="s">
        <v>610</v>
      </c>
      <c r="F74" s="14" t="s">
        <v>1227</v>
      </c>
    </row>
    <row r="75" spans="1:6" ht="24.95" customHeight="1">
      <c r="A75" s="37">
        <v>73</v>
      </c>
      <c r="B75" s="14" t="s">
        <v>649</v>
      </c>
      <c r="C75" s="45" t="s">
        <v>35</v>
      </c>
      <c r="D75" s="18" t="s">
        <v>143</v>
      </c>
      <c r="E75" s="15" t="s">
        <v>651</v>
      </c>
      <c r="F75" s="14" t="s">
        <v>1228</v>
      </c>
    </row>
    <row r="76" spans="1:6" ht="24.95" customHeight="1">
      <c r="A76" s="37">
        <v>74</v>
      </c>
      <c r="B76" s="14" t="s">
        <v>654</v>
      </c>
      <c r="C76" s="45" t="s">
        <v>35</v>
      </c>
      <c r="D76" s="18" t="s">
        <v>143</v>
      </c>
      <c r="E76" s="15" t="s">
        <v>656</v>
      </c>
      <c r="F76" s="14" t="s">
        <v>1229</v>
      </c>
    </row>
    <row r="77" spans="1:6" ht="24.95" customHeight="1">
      <c r="A77" s="37">
        <v>75</v>
      </c>
      <c r="B77" s="14" t="s">
        <v>659</v>
      </c>
      <c r="C77" s="45" t="s">
        <v>35</v>
      </c>
      <c r="D77" s="18" t="s">
        <v>143</v>
      </c>
      <c r="E77" s="15" t="s">
        <v>661</v>
      </c>
      <c r="F77" s="14" t="s">
        <v>1230</v>
      </c>
    </row>
    <row r="78" spans="1:6" ht="24.95" customHeight="1">
      <c r="A78" s="37">
        <v>76</v>
      </c>
      <c r="B78" s="14" t="s">
        <v>664</v>
      </c>
      <c r="C78" s="45" t="s">
        <v>35</v>
      </c>
      <c r="D78" s="18" t="s">
        <v>143</v>
      </c>
      <c r="E78" s="15" t="s">
        <v>666</v>
      </c>
      <c r="F78" s="14" t="s">
        <v>1231</v>
      </c>
    </row>
    <row r="79" spans="1:6" ht="24.95" customHeight="1">
      <c r="A79" s="37">
        <v>77</v>
      </c>
      <c r="B79" s="14" t="s">
        <v>669</v>
      </c>
      <c r="C79" s="45" t="s">
        <v>35</v>
      </c>
      <c r="D79" s="18" t="s">
        <v>143</v>
      </c>
      <c r="E79" s="15" t="s">
        <v>671</v>
      </c>
      <c r="F79" s="14" t="s">
        <v>1232</v>
      </c>
    </row>
    <row r="80" spans="1:6" ht="24.95" customHeight="1">
      <c r="A80" s="37">
        <v>78</v>
      </c>
      <c r="B80" s="14" t="s">
        <v>674</v>
      </c>
      <c r="C80" s="45" t="s">
        <v>35</v>
      </c>
      <c r="D80" s="18" t="s">
        <v>143</v>
      </c>
      <c r="E80" s="15" t="s">
        <v>676</v>
      </c>
      <c r="F80" s="14" t="s">
        <v>1233</v>
      </c>
    </row>
    <row r="81" spans="1:6" ht="24.95" customHeight="1">
      <c r="A81" s="37">
        <v>79</v>
      </c>
      <c r="B81" s="14" t="s">
        <v>679</v>
      </c>
      <c r="C81" s="45" t="s">
        <v>35</v>
      </c>
      <c r="D81" s="18" t="s">
        <v>143</v>
      </c>
      <c r="E81" s="15" t="s">
        <v>681</v>
      </c>
      <c r="F81" s="14" t="s">
        <v>1234</v>
      </c>
    </row>
    <row r="82" spans="1:6" ht="24.95" customHeight="1">
      <c r="A82" s="37">
        <v>80</v>
      </c>
      <c r="B82" s="14" t="s">
        <v>25</v>
      </c>
      <c r="C82" s="45" t="s">
        <v>35</v>
      </c>
      <c r="D82" s="18" t="s">
        <v>143</v>
      </c>
      <c r="E82" s="15" t="s">
        <v>26</v>
      </c>
      <c r="F82" s="14" t="s">
        <v>1235</v>
      </c>
    </row>
    <row r="83" spans="1:6" ht="24.95" customHeight="1">
      <c r="A83" s="37">
        <v>81</v>
      </c>
      <c r="B83" s="14" t="s">
        <v>687</v>
      </c>
      <c r="C83" s="45" t="s">
        <v>35</v>
      </c>
      <c r="D83" s="18" t="s">
        <v>143</v>
      </c>
      <c r="E83" s="15" t="s">
        <v>689</v>
      </c>
      <c r="F83" s="14" t="s">
        <v>1236</v>
      </c>
    </row>
    <row r="84" spans="1:6" ht="24.95" customHeight="1">
      <c r="A84" s="37">
        <v>82</v>
      </c>
      <c r="B84" s="14" t="s">
        <v>692</v>
      </c>
      <c r="C84" s="45" t="s">
        <v>35</v>
      </c>
      <c r="D84" s="18" t="s">
        <v>143</v>
      </c>
      <c r="E84" s="15" t="s">
        <v>694</v>
      </c>
      <c r="F84" s="14" t="s">
        <v>1237</v>
      </c>
    </row>
    <row r="85" spans="1:6" ht="24.95" customHeight="1">
      <c r="A85" s="37">
        <v>83</v>
      </c>
      <c r="B85" s="14" t="s">
        <v>698</v>
      </c>
      <c r="C85" s="45" t="s">
        <v>35</v>
      </c>
      <c r="D85" s="18" t="s">
        <v>143</v>
      </c>
      <c r="E85" s="15" t="s">
        <v>700</v>
      </c>
      <c r="F85" s="14" t="s">
        <v>1238</v>
      </c>
    </row>
    <row r="86" spans="1:6" ht="24.95" customHeight="1">
      <c r="A86" s="37">
        <v>84</v>
      </c>
      <c r="B86" s="14" t="s">
        <v>703</v>
      </c>
      <c r="C86" s="45" t="s">
        <v>35</v>
      </c>
      <c r="D86" s="18" t="s">
        <v>143</v>
      </c>
      <c r="E86" s="15" t="s">
        <v>705</v>
      </c>
      <c r="F86" s="14" t="s">
        <v>1239</v>
      </c>
    </row>
    <row r="87" spans="1:6" ht="24.95" customHeight="1">
      <c r="A87" s="37">
        <v>85</v>
      </c>
      <c r="B87" s="14" t="s">
        <v>709</v>
      </c>
      <c r="C87" s="45" t="s">
        <v>35</v>
      </c>
      <c r="D87" s="18" t="s">
        <v>143</v>
      </c>
      <c r="E87" s="15" t="s">
        <v>711</v>
      </c>
      <c r="F87" s="14" t="s">
        <v>1240</v>
      </c>
    </row>
    <row r="88" spans="1:6" ht="24.95" customHeight="1">
      <c r="A88" s="37">
        <v>86</v>
      </c>
      <c r="B88" s="14" t="s">
        <v>714</v>
      </c>
      <c r="C88" s="45" t="s">
        <v>35</v>
      </c>
      <c r="D88" s="18" t="s">
        <v>143</v>
      </c>
      <c r="E88" s="15" t="s">
        <v>716</v>
      </c>
      <c r="F88" s="14" t="s">
        <v>1241</v>
      </c>
    </row>
    <row r="89" spans="1:6" ht="24.95" customHeight="1">
      <c r="A89" s="37">
        <v>87</v>
      </c>
      <c r="B89" s="14" t="s">
        <v>719</v>
      </c>
      <c r="C89" s="45" t="s">
        <v>35</v>
      </c>
      <c r="D89" s="18" t="s">
        <v>143</v>
      </c>
      <c r="E89" s="15" t="s">
        <v>721</v>
      </c>
      <c r="F89" s="14" t="s">
        <v>1242</v>
      </c>
    </row>
    <row r="90" spans="1:6" ht="24.95" customHeight="1">
      <c r="A90" s="37">
        <v>88</v>
      </c>
      <c r="B90" s="14" t="s">
        <v>725</v>
      </c>
      <c r="C90" s="45" t="s">
        <v>35</v>
      </c>
      <c r="D90" s="18" t="s">
        <v>143</v>
      </c>
      <c r="E90" s="15" t="s">
        <v>727</v>
      </c>
      <c r="F90" s="14" t="s">
        <v>1243</v>
      </c>
    </row>
    <row r="91" spans="1:6" ht="24.95" customHeight="1">
      <c r="A91" s="37">
        <v>89</v>
      </c>
      <c r="B91" s="14" t="s">
        <v>730</v>
      </c>
      <c r="C91" s="45" t="s">
        <v>35</v>
      </c>
      <c r="D91" s="18" t="s">
        <v>143</v>
      </c>
      <c r="E91" s="15" t="s">
        <v>732</v>
      </c>
      <c r="F91" s="14" t="s">
        <v>1244</v>
      </c>
    </row>
    <row r="92" spans="1:6" ht="24.95" customHeight="1">
      <c r="A92" s="37">
        <v>90</v>
      </c>
      <c r="B92" s="14" t="s">
        <v>29</v>
      </c>
      <c r="C92" s="45" t="s">
        <v>35</v>
      </c>
      <c r="D92" s="18" t="s">
        <v>143</v>
      </c>
      <c r="E92" s="15" t="s">
        <v>30</v>
      </c>
      <c r="F92" s="14" t="s">
        <v>1245</v>
      </c>
    </row>
    <row r="93" spans="1:6" ht="24.95" customHeight="1">
      <c r="A93" s="37">
        <v>91</v>
      </c>
      <c r="B93" s="14" t="s">
        <v>738</v>
      </c>
      <c r="C93" s="45" t="s">
        <v>35</v>
      </c>
      <c r="D93" s="18" t="s">
        <v>143</v>
      </c>
      <c r="E93" s="15" t="s">
        <v>740</v>
      </c>
      <c r="F93" s="14" t="s">
        <v>1246</v>
      </c>
    </row>
    <row r="94" spans="1:6" ht="24.95" customHeight="1">
      <c r="A94" s="37">
        <v>92</v>
      </c>
      <c r="B94" s="14" t="s">
        <v>743</v>
      </c>
      <c r="C94" s="45" t="s">
        <v>35</v>
      </c>
      <c r="D94" s="18" t="s">
        <v>143</v>
      </c>
      <c r="E94" s="15" t="s">
        <v>745</v>
      </c>
      <c r="F94" s="14" t="s">
        <v>1247</v>
      </c>
    </row>
    <row r="95" spans="1:6" ht="24.95" customHeight="1">
      <c r="A95" s="37">
        <v>93</v>
      </c>
      <c r="B95" s="14" t="s">
        <v>749</v>
      </c>
      <c r="C95" s="45" t="s">
        <v>35</v>
      </c>
      <c r="D95" s="18" t="s">
        <v>143</v>
      </c>
      <c r="E95" s="15" t="s">
        <v>751</v>
      </c>
      <c r="F95" s="14" t="s">
        <v>1248</v>
      </c>
    </row>
    <row r="96" spans="1:6" ht="24.95" customHeight="1">
      <c r="A96" s="37">
        <v>94</v>
      </c>
      <c r="B96" s="14" t="s">
        <v>754</v>
      </c>
      <c r="C96" s="45" t="s">
        <v>35</v>
      </c>
      <c r="D96" s="18" t="s">
        <v>143</v>
      </c>
      <c r="E96" s="15" t="s">
        <v>756</v>
      </c>
      <c r="F96" s="14" t="s">
        <v>1249</v>
      </c>
    </row>
    <row r="97" spans="1:6" ht="24.95" customHeight="1">
      <c r="A97" s="37">
        <v>95</v>
      </c>
      <c r="B97" s="14" t="s">
        <v>759</v>
      </c>
      <c r="C97" s="45" t="s">
        <v>35</v>
      </c>
      <c r="D97" s="18" t="s">
        <v>143</v>
      </c>
      <c r="E97" s="15" t="s">
        <v>761</v>
      </c>
      <c r="F97" s="14" t="s">
        <v>1250</v>
      </c>
    </row>
    <row r="98" spans="1:6" ht="24.95" customHeight="1">
      <c r="A98" s="37">
        <v>96</v>
      </c>
      <c r="B98" s="14" t="s">
        <v>765</v>
      </c>
      <c r="C98" s="45" t="s">
        <v>35</v>
      </c>
      <c r="D98" s="18" t="s">
        <v>143</v>
      </c>
      <c r="E98" s="15" t="s">
        <v>767</v>
      </c>
      <c r="F98" s="14" t="s">
        <v>1251</v>
      </c>
    </row>
    <row r="99" spans="1:6" ht="24.95" customHeight="1">
      <c r="A99" s="37">
        <v>97</v>
      </c>
      <c r="B99" s="14" t="s">
        <v>33</v>
      </c>
      <c r="C99" s="45" t="s">
        <v>35</v>
      </c>
      <c r="D99" s="18" t="s">
        <v>143</v>
      </c>
      <c r="E99" s="15" t="s">
        <v>34</v>
      </c>
      <c r="F99" s="14" t="s">
        <v>1252</v>
      </c>
    </row>
    <row r="100" spans="1:6" ht="24.95" customHeight="1">
      <c r="A100" s="37">
        <v>98</v>
      </c>
      <c r="B100" s="14" t="s">
        <v>773</v>
      </c>
      <c r="C100" s="45" t="s">
        <v>35</v>
      </c>
      <c r="D100" s="18" t="s">
        <v>143</v>
      </c>
      <c r="E100" s="15" t="s">
        <v>775</v>
      </c>
      <c r="F100" s="14" t="s">
        <v>1253</v>
      </c>
    </row>
    <row r="101" spans="1:6" ht="24.95" customHeight="1">
      <c r="A101" s="37">
        <v>99</v>
      </c>
      <c r="B101" s="14" t="s">
        <v>778</v>
      </c>
      <c r="C101" s="45" t="s">
        <v>35</v>
      </c>
      <c r="D101" s="18" t="s">
        <v>143</v>
      </c>
      <c r="E101" s="15" t="s">
        <v>780</v>
      </c>
      <c r="F101" s="14" t="s">
        <v>1254</v>
      </c>
    </row>
    <row r="102" spans="1:6" ht="24.95" customHeight="1">
      <c r="A102" s="37">
        <v>100</v>
      </c>
      <c r="B102" s="14" t="s">
        <v>783</v>
      </c>
      <c r="C102" s="45" t="s">
        <v>35</v>
      </c>
      <c r="D102" s="18" t="s">
        <v>143</v>
      </c>
      <c r="E102" s="15" t="s">
        <v>785</v>
      </c>
      <c r="F102" s="14" t="s">
        <v>1255</v>
      </c>
    </row>
    <row r="103" spans="1:6" ht="24.95" customHeight="1">
      <c r="A103" s="37">
        <v>101</v>
      </c>
      <c r="B103" s="14" t="s">
        <v>788</v>
      </c>
      <c r="C103" s="45" t="s">
        <v>35</v>
      </c>
      <c r="D103" s="18" t="s">
        <v>143</v>
      </c>
      <c r="E103" s="15" t="s">
        <v>790</v>
      </c>
      <c r="F103" s="14" t="s">
        <v>1256</v>
      </c>
    </row>
    <row r="104" spans="1:6" ht="24.95" customHeight="1">
      <c r="A104" s="37">
        <v>102</v>
      </c>
      <c r="B104" s="14" t="s">
        <v>793</v>
      </c>
      <c r="C104" s="45" t="s">
        <v>35</v>
      </c>
      <c r="D104" s="18" t="s">
        <v>143</v>
      </c>
      <c r="E104" s="15" t="s">
        <v>795</v>
      </c>
      <c r="F104" s="14" t="s">
        <v>1257</v>
      </c>
    </row>
    <row r="105" spans="1:6" ht="24.95" customHeight="1">
      <c r="A105" s="37">
        <v>103</v>
      </c>
      <c r="B105" s="14" t="s">
        <v>31</v>
      </c>
      <c r="C105" s="45" t="s">
        <v>35</v>
      </c>
      <c r="D105" s="18" t="s">
        <v>143</v>
      </c>
      <c r="E105" s="15" t="s">
        <v>32</v>
      </c>
      <c r="F105" s="14" t="s">
        <v>1258</v>
      </c>
    </row>
    <row r="106" spans="1:6" ht="24.95" customHeight="1">
      <c r="A106" s="37">
        <v>104</v>
      </c>
      <c r="B106" s="14" t="s">
        <v>801</v>
      </c>
      <c r="C106" s="45" t="s">
        <v>35</v>
      </c>
      <c r="D106" s="18" t="s">
        <v>143</v>
      </c>
      <c r="E106" s="15" t="s">
        <v>803</v>
      </c>
      <c r="F106" s="14" t="s">
        <v>1259</v>
      </c>
    </row>
    <row r="107" spans="1:6" ht="24.95" customHeight="1">
      <c r="A107" s="37">
        <v>105</v>
      </c>
      <c r="B107" s="14" t="s">
        <v>806</v>
      </c>
      <c r="C107" s="45" t="s">
        <v>35</v>
      </c>
      <c r="D107" s="18" t="s">
        <v>143</v>
      </c>
      <c r="E107" s="15" t="s">
        <v>808</v>
      </c>
      <c r="F107" s="14" t="s">
        <v>1260</v>
      </c>
    </row>
    <row r="108" spans="1:6" ht="24.95" customHeight="1">
      <c r="A108" s="37">
        <v>106</v>
      </c>
      <c r="B108" s="14" t="s">
        <v>811</v>
      </c>
      <c r="C108" s="45" t="s">
        <v>35</v>
      </c>
      <c r="D108" s="18" t="s">
        <v>143</v>
      </c>
      <c r="E108" s="15" t="s">
        <v>813</v>
      </c>
      <c r="F108" s="14" t="s">
        <v>1261</v>
      </c>
    </row>
    <row r="109" spans="1:6" ht="24.95" customHeight="1">
      <c r="A109" s="37">
        <v>107</v>
      </c>
      <c r="B109" s="14" t="s">
        <v>816</v>
      </c>
      <c r="C109" s="45" t="s">
        <v>35</v>
      </c>
      <c r="D109" s="18" t="s">
        <v>143</v>
      </c>
      <c r="E109" s="15" t="s">
        <v>818</v>
      </c>
      <c r="F109" s="14" t="s">
        <v>1262</v>
      </c>
    </row>
    <row r="110" spans="1:6" ht="24.95" customHeight="1">
      <c r="A110" s="37">
        <v>108</v>
      </c>
      <c r="B110" s="14" t="s">
        <v>822</v>
      </c>
      <c r="C110" s="45" t="s">
        <v>35</v>
      </c>
      <c r="D110" s="18" t="s">
        <v>143</v>
      </c>
      <c r="E110" s="15" t="s">
        <v>824</v>
      </c>
      <c r="F110" s="14" t="s">
        <v>1263</v>
      </c>
    </row>
    <row r="111" spans="1:6" ht="24.95" customHeight="1">
      <c r="A111" s="37">
        <v>109</v>
      </c>
      <c r="B111" s="14" t="s">
        <v>827</v>
      </c>
      <c r="C111" s="45" t="s">
        <v>35</v>
      </c>
      <c r="D111" s="18" t="s">
        <v>143</v>
      </c>
      <c r="E111" s="15" t="s">
        <v>829</v>
      </c>
      <c r="F111" s="14" t="s">
        <v>1264</v>
      </c>
    </row>
    <row r="112" spans="1:6" ht="24.95" customHeight="1">
      <c r="A112" s="37">
        <v>110</v>
      </c>
      <c r="B112" s="14" t="s">
        <v>832</v>
      </c>
      <c r="C112" s="45" t="s">
        <v>35</v>
      </c>
      <c r="D112" s="18" t="s">
        <v>143</v>
      </c>
      <c r="E112" s="15" t="s">
        <v>834</v>
      </c>
      <c r="F112" s="14" t="s">
        <v>1265</v>
      </c>
    </row>
    <row r="113" spans="1:6" ht="24.95" customHeight="1">
      <c r="A113" s="37">
        <v>111</v>
      </c>
      <c r="B113" s="14" t="s">
        <v>837</v>
      </c>
      <c r="C113" s="45" t="s">
        <v>35</v>
      </c>
      <c r="D113" s="18" t="s">
        <v>143</v>
      </c>
      <c r="E113" s="15" t="s">
        <v>839</v>
      </c>
      <c r="F113" s="14" t="s">
        <v>1266</v>
      </c>
    </row>
    <row r="114" spans="1:6" ht="24.95" customHeight="1">
      <c r="A114" s="37">
        <v>112</v>
      </c>
      <c r="B114" s="14" t="s">
        <v>842</v>
      </c>
      <c r="C114" s="45" t="s">
        <v>35</v>
      </c>
      <c r="D114" s="18" t="s">
        <v>143</v>
      </c>
      <c r="E114" s="15" t="s">
        <v>844</v>
      </c>
      <c r="F114" s="14" t="s">
        <v>1267</v>
      </c>
    </row>
    <row r="115" spans="1:6" ht="24.95" customHeight="1">
      <c r="A115" s="37">
        <v>113</v>
      </c>
      <c r="B115" s="14" t="s">
        <v>847</v>
      </c>
      <c r="C115" s="45" t="s">
        <v>35</v>
      </c>
      <c r="D115" s="18" t="s">
        <v>143</v>
      </c>
      <c r="E115" s="15" t="s">
        <v>849</v>
      </c>
      <c r="F115" s="14" t="s">
        <v>1268</v>
      </c>
    </row>
    <row r="116" spans="1:6" ht="24.95" customHeight="1">
      <c r="A116" s="37">
        <v>114</v>
      </c>
      <c r="B116" s="14" t="s">
        <v>852</v>
      </c>
      <c r="C116" s="45" t="s">
        <v>35</v>
      </c>
      <c r="D116" s="18" t="s">
        <v>143</v>
      </c>
      <c r="E116" s="15" t="s">
        <v>854</v>
      </c>
      <c r="F116" s="14" t="s">
        <v>1269</v>
      </c>
    </row>
    <row r="117" spans="1:6" ht="24.95" customHeight="1">
      <c r="A117" s="37">
        <v>115</v>
      </c>
      <c r="B117" s="14" t="s">
        <v>862</v>
      </c>
      <c r="C117" s="45" t="s">
        <v>35</v>
      </c>
      <c r="D117" s="18" t="s">
        <v>143</v>
      </c>
      <c r="E117" s="15" t="s">
        <v>864</v>
      </c>
      <c r="F117" s="14" t="s">
        <v>1270</v>
      </c>
    </row>
    <row r="118" spans="1:6" ht="24.95" customHeight="1">
      <c r="A118" s="37">
        <v>116</v>
      </c>
      <c r="B118" s="14" t="s">
        <v>867</v>
      </c>
      <c r="C118" s="45" t="s">
        <v>35</v>
      </c>
      <c r="D118" s="18" t="s">
        <v>143</v>
      </c>
      <c r="E118" s="15" t="s">
        <v>869</v>
      </c>
      <c r="F118" s="14" t="s">
        <v>1271</v>
      </c>
    </row>
    <row r="119" spans="1:6" ht="24.95" customHeight="1">
      <c r="A119" s="37">
        <v>117</v>
      </c>
      <c r="B119" s="14" t="s">
        <v>872</v>
      </c>
      <c r="C119" s="45" t="s">
        <v>35</v>
      </c>
      <c r="D119" s="18" t="s">
        <v>143</v>
      </c>
      <c r="E119" s="15" t="s">
        <v>874</v>
      </c>
      <c r="F119" s="14" t="s">
        <v>1272</v>
      </c>
    </row>
    <row r="120" spans="1:6" ht="24.95" customHeight="1">
      <c r="A120" s="37">
        <v>118</v>
      </c>
      <c r="B120" s="14" t="s">
        <v>877</v>
      </c>
      <c r="C120" s="45" t="s">
        <v>35</v>
      </c>
      <c r="D120" s="18" t="s">
        <v>143</v>
      </c>
      <c r="E120" s="15" t="s">
        <v>879</v>
      </c>
      <c r="F120" s="14" t="s">
        <v>1273</v>
      </c>
    </row>
    <row r="121" spans="1:6" ht="24.95" customHeight="1">
      <c r="A121" s="37">
        <v>119</v>
      </c>
      <c r="B121" s="14" t="s">
        <v>882</v>
      </c>
      <c r="C121" s="45" t="s">
        <v>35</v>
      </c>
      <c r="D121" s="18" t="s">
        <v>143</v>
      </c>
      <c r="E121" s="15" t="s">
        <v>884</v>
      </c>
      <c r="F121" s="14" t="s">
        <v>1274</v>
      </c>
    </row>
    <row r="122" spans="1:6" ht="24.95" customHeight="1">
      <c r="A122" s="37">
        <v>120</v>
      </c>
      <c r="B122" s="14" t="s">
        <v>887</v>
      </c>
      <c r="C122" s="45" t="s">
        <v>35</v>
      </c>
      <c r="D122" s="18" t="s">
        <v>143</v>
      </c>
      <c r="E122" s="15" t="s">
        <v>889</v>
      </c>
      <c r="F122" s="14" t="s">
        <v>1275</v>
      </c>
    </row>
    <row r="123" spans="1:6" ht="24.95" customHeight="1">
      <c r="A123" s="37">
        <v>121</v>
      </c>
      <c r="B123" s="14" t="s">
        <v>892</v>
      </c>
      <c r="C123" s="45" t="s">
        <v>35</v>
      </c>
      <c r="D123" s="18" t="s">
        <v>143</v>
      </c>
      <c r="E123" s="15" t="s">
        <v>894</v>
      </c>
      <c r="F123" s="14" t="s">
        <v>1276</v>
      </c>
    </row>
    <row r="124" spans="1:6" ht="24.95" customHeight="1">
      <c r="A124" s="37">
        <v>122</v>
      </c>
      <c r="B124" s="14" t="s">
        <v>27</v>
      </c>
      <c r="C124" s="45" t="s">
        <v>35</v>
      </c>
      <c r="D124" s="18" t="s">
        <v>143</v>
      </c>
      <c r="E124" s="15" t="s">
        <v>28</v>
      </c>
      <c r="F124" s="14" t="s">
        <v>1277</v>
      </c>
    </row>
    <row r="125" spans="1:6" ht="24.95" customHeight="1">
      <c r="A125" s="37">
        <v>123</v>
      </c>
      <c r="B125" s="14" t="s">
        <v>900</v>
      </c>
      <c r="C125" s="45" t="s">
        <v>35</v>
      </c>
      <c r="D125" s="18" t="s">
        <v>143</v>
      </c>
      <c r="E125" s="15" t="s">
        <v>902</v>
      </c>
      <c r="F125" s="14" t="s">
        <v>1278</v>
      </c>
    </row>
    <row r="126" spans="1:6" ht="24.95" customHeight="1">
      <c r="A126" s="37">
        <v>124</v>
      </c>
      <c r="B126" s="14" t="s">
        <v>905</v>
      </c>
      <c r="C126" s="45" t="s">
        <v>35</v>
      </c>
      <c r="D126" s="18" t="s">
        <v>143</v>
      </c>
      <c r="E126" s="15" t="s">
        <v>907</v>
      </c>
      <c r="F126" s="14" t="s">
        <v>1279</v>
      </c>
    </row>
    <row r="127" spans="1:6" ht="24.95" customHeight="1">
      <c r="A127" s="37">
        <v>125</v>
      </c>
      <c r="B127" s="14" t="s">
        <v>911</v>
      </c>
      <c r="C127" s="45" t="s">
        <v>35</v>
      </c>
      <c r="D127" s="18" t="s">
        <v>143</v>
      </c>
      <c r="E127" s="15" t="s">
        <v>913</v>
      </c>
      <c r="F127" s="14" t="s">
        <v>1280</v>
      </c>
    </row>
    <row r="128" spans="1:6" ht="24.95" customHeight="1">
      <c r="A128" s="37">
        <v>126</v>
      </c>
      <c r="B128" s="14" t="s">
        <v>917</v>
      </c>
      <c r="C128" s="45" t="s">
        <v>35</v>
      </c>
      <c r="D128" s="18" t="s">
        <v>143</v>
      </c>
      <c r="E128" s="15" t="s">
        <v>919</v>
      </c>
      <c r="F128" s="14" t="s">
        <v>1281</v>
      </c>
    </row>
    <row r="129" spans="1:6" ht="24.95" customHeight="1">
      <c r="A129" s="37">
        <v>127</v>
      </c>
      <c r="B129" s="14" t="s">
        <v>934</v>
      </c>
      <c r="C129" s="46" t="s">
        <v>1321</v>
      </c>
      <c r="D129" s="18" t="s">
        <v>143</v>
      </c>
      <c r="E129" s="15" t="s">
        <v>936</v>
      </c>
      <c r="F129" s="14" t="s">
        <v>1282</v>
      </c>
    </row>
    <row r="130" spans="1:6" ht="24.95" customHeight="1">
      <c r="A130" s="37">
        <v>128</v>
      </c>
      <c r="B130" s="14" t="s">
        <v>36</v>
      </c>
      <c r="C130" s="46" t="s">
        <v>1321</v>
      </c>
      <c r="D130" s="18" t="s">
        <v>143</v>
      </c>
      <c r="E130" s="15" t="s">
        <v>37</v>
      </c>
      <c r="F130" s="14" t="s">
        <v>1283</v>
      </c>
    </row>
    <row r="131" spans="1:6" ht="24.95" customHeight="1">
      <c r="A131" s="37">
        <v>129</v>
      </c>
      <c r="B131" s="14" t="s">
        <v>943</v>
      </c>
      <c r="C131" s="46" t="s">
        <v>1321</v>
      </c>
      <c r="D131" s="18" t="s">
        <v>143</v>
      </c>
      <c r="E131" s="15" t="s">
        <v>945</v>
      </c>
      <c r="F131" s="14" t="s">
        <v>1284</v>
      </c>
    </row>
    <row r="132" spans="1:6" ht="24.95" customHeight="1">
      <c r="A132" s="37">
        <v>130</v>
      </c>
      <c r="B132" s="14" t="s">
        <v>20</v>
      </c>
      <c r="C132" s="46" t="s">
        <v>1321</v>
      </c>
      <c r="D132" s="18" t="s">
        <v>143</v>
      </c>
      <c r="E132" s="15" t="s">
        <v>21</v>
      </c>
      <c r="F132" s="14" t="s">
        <v>1285</v>
      </c>
    </row>
    <row r="133" spans="1:6" ht="24.95" customHeight="1">
      <c r="A133" s="37">
        <v>131</v>
      </c>
      <c r="B133" s="14" t="s">
        <v>951</v>
      </c>
      <c r="C133" s="46" t="s">
        <v>1321</v>
      </c>
      <c r="D133" s="18" t="s">
        <v>143</v>
      </c>
      <c r="E133" s="15" t="s">
        <v>953</v>
      </c>
      <c r="F133" s="14" t="s">
        <v>1286</v>
      </c>
    </row>
    <row r="134" spans="1:6" ht="24.95" customHeight="1">
      <c r="A134" s="37">
        <v>132</v>
      </c>
      <c r="B134" s="14" t="s">
        <v>956</v>
      </c>
      <c r="C134" s="46" t="s">
        <v>1321</v>
      </c>
      <c r="D134" s="18" t="s">
        <v>143</v>
      </c>
      <c r="E134" s="15" t="s">
        <v>958</v>
      </c>
      <c r="F134" s="14" t="s">
        <v>1287</v>
      </c>
    </row>
    <row r="135" spans="1:6" ht="24.95" customHeight="1">
      <c r="A135" s="37">
        <v>133</v>
      </c>
      <c r="B135" s="14" t="s">
        <v>961</v>
      </c>
      <c r="C135" s="46" t="s">
        <v>1321</v>
      </c>
      <c r="D135" s="18" t="s">
        <v>143</v>
      </c>
      <c r="E135" s="15" t="s">
        <v>963</v>
      </c>
      <c r="F135" s="14" t="s">
        <v>1288</v>
      </c>
    </row>
    <row r="136" spans="1:6" ht="24.95" customHeight="1">
      <c r="A136" s="37">
        <v>134</v>
      </c>
      <c r="B136" s="14" t="s">
        <v>966</v>
      </c>
      <c r="C136" s="46" t="s">
        <v>1321</v>
      </c>
      <c r="D136" s="18" t="s">
        <v>143</v>
      </c>
      <c r="E136" s="15" t="s">
        <v>968</v>
      </c>
      <c r="F136" s="14" t="s">
        <v>1289</v>
      </c>
    </row>
    <row r="137" spans="1:6" ht="24.95" customHeight="1">
      <c r="A137" s="37">
        <v>135</v>
      </c>
      <c r="B137" s="14" t="s">
        <v>971</v>
      </c>
      <c r="C137" s="46" t="s">
        <v>1321</v>
      </c>
      <c r="D137" s="18" t="s">
        <v>143</v>
      </c>
      <c r="E137" s="15" t="s">
        <v>973</v>
      </c>
      <c r="F137" s="14" t="s">
        <v>1290</v>
      </c>
    </row>
    <row r="138" spans="1:6" ht="24.95" customHeight="1">
      <c r="A138" s="37">
        <v>136</v>
      </c>
      <c r="B138" s="14" t="s">
        <v>976</v>
      </c>
      <c r="C138" s="46" t="s">
        <v>1321</v>
      </c>
      <c r="D138" s="18" t="s">
        <v>143</v>
      </c>
      <c r="E138" s="15" t="s">
        <v>978</v>
      </c>
      <c r="F138" s="14" t="s">
        <v>1291</v>
      </c>
    </row>
    <row r="139" spans="1:6" ht="24.95" customHeight="1">
      <c r="A139" s="37">
        <v>137</v>
      </c>
      <c r="B139" s="14" t="s">
        <v>981</v>
      </c>
      <c r="C139" s="46" t="s">
        <v>1321</v>
      </c>
      <c r="D139" s="18" t="s">
        <v>143</v>
      </c>
      <c r="E139" s="15" t="s">
        <v>983</v>
      </c>
      <c r="F139" s="14" t="s">
        <v>1292</v>
      </c>
    </row>
    <row r="140" spans="1:6" ht="24.95" customHeight="1">
      <c r="A140" s="37">
        <v>138</v>
      </c>
      <c r="B140" s="38" t="s">
        <v>986</v>
      </c>
      <c r="C140" s="46" t="s">
        <v>1321</v>
      </c>
      <c r="D140" s="18" t="s">
        <v>143</v>
      </c>
      <c r="E140" s="15" t="s">
        <v>988</v>
      </c>
      <c r="F140" s="14" t="s">
        <v>1293</v>
      </c>
    </row>
    <row r="141" spans="1:6" ht="24.95" customHeight="1">
      <c r="A141" s="37">
        <v>139</v>
      </c>
      <c r="B141" s="14" t="s">
        <v>991</v>
      </c>
      <c r="C141" s="46" t="s">
        <v>1321</v>
      </c>
      <c r="D141" s="18" t="s">
        <v>143</v>
      </c>
      <c r="E141" s="15" t="s">
        <v>993</v>
      </c>
      <c r="F141" s="14" t="s">
        <v>1294</v>
      </c>
    </row>
    <row r="142" spans="1:6" ht="24.95" customHeight="1">
      <c r="A142" s="37">
        <v>140</v>
      </c>
      <c r="B142" s="14" t="s">
        <v>996</v>
      </c>
      <c r="C142" s="46" t="s">
        <v>1321</v>
      </c>
      <c r="D142" s="18" t="s">
        <v>143</v>
      </c>
      <c r="E142" s="15" t="s">
        <v>998</v>
      </c>
      <c r="F142" s="14" t="s">
        <v>1295</v>
      </c>
    </row>
    <row r="143" spans="1:6" ht="24.95" customHeight="1">
      <c r="A143" s="37">
        <v>141</v>
      </c>
      <c r="B143" s="14" t="s">
        <v>1001</v>
      </c>
      <c r="C143" s="46" t="s">
        <v>1321</v>
      </c>
      <c r="D143" s="18" t="s">
        <v>143</v>
      </c>
      <c r="E143" s="15" t="s">
        <v>1003</v>
      </c>
      <c r="F143" s="14" t="s">
        <v>1296</v>
      </c>
    </row>
    <row r="144" spans="1:6" ht="24.95" customHeight="1">
      <c r="A144" s="37">
        <v>142</v>
      </c>
      <c r="B144" s="14" t="s">
        <v>1006</v>
      </c>
      <c r="C144" s="46" t="s">
        <v>1321</v>
      </c>
      <c r="D144" s="18" t="s">
        <v>143</v>
      </c>
      <c r="E144" s="15" t="s">
        <v>1008</v>
      </c>
      <c r="F144" s="14" t="s">
        <v>1297</v>
      </c>
    </row>
    <row r="145" spans="1:6" ht="24.95" customHeight="1">
      <c r="A145" s="37">
        <v>143</v>
      </c>
      <c r="B145" s="14" t="s">
        <v>1011</v>
      </c>
      <c r="C145" s="46" t="s">
        <v>1321</v>
      </c>
      <c r="D145" s="18" t="s">
        <v>143</v>
      </c>
      <c r="E145" s="15" t="s">
        <v>1013</v>
      </c>
      <c r="F145" s="14" t="s">
        <v>1298</v>
      </c>
    </row>
    <row r="146" spans="1:6" ht="24.95" customHeight="1">
      <c r="A146" s="37">
        <v>144</v>
      </c>
      <c r="B146" s="14" t="s">
        <v>1017</v>
      </c>
      <c r="C146" s="46" t="s">
        <v>1321</v>
      </c>
      <c r="D146" s="18" t="s">
        <v>143</v>
      </c>
      <c r="E146" s="15" t="s">
        <v>1019</v>
      </c>
      <c r="F146" s="14" t="s">
        <v>1299</v>
      </c>
    </row>
    <row r="147" spans="1:6" ht="24.95" customHeight="1">
      <c r="A147" s="37">
        <v>145</v>
      </c>
      <c r="B147" s="14" t="s">
        <v>1022</v>
      </c>
      <c r="C147" s="46" t="s">
        <v>1321</v>
      </c>
      <c r="D147" s="18" t="s">
        <v>143</v>
      </c>
      <c r="E147" s="15" t="s">
        <v>1024</v>
      </c>
      <c r="F147" s="14" t="s">
        <v>1300</v>
      </c>
    </row>
    <row r="148" spans="1:6" ht="24.95" customHeight="1">
      <c r="A148" s="37">
        <v>146</v>
      </c>
      <c r="B148" s="14" t="s">
        <v>40</v>
      </c>
      <c r="C148" s="46" t="s">
        <v>1321</v>
      </c>
      <c r="D148" s="18" t="s">
        <v>143</v>
      </c>
      <c r="E148" s="15" t="s">
        <v>41</v>
      </c>
      <c r="F148" s="14" t="s">
        <v>1301</v>
      </c>
    </row>
    <row r="149" spans="1:6" ht="24.95" customHeight="1">
      <c r="A149" s="37">
        <v>147</v>
      </c>
      <c r="B149" s="14" t="s">
        <v>1030</v>
      </c>
      <c r="C149" s="46" t="s">
        <v>1321</v>
      </c>
      <c r="D149" s="18" t="s">
        <v>143</v>
      </c>
      <c r="E149" s="15" t="s">
        <v>1032</v>
      </c>
      <c r="F149" s="14" t="s">
        <v>1302</v>
      </c>
    </row>
    <row r="150" spans="1:6" ht="24.95" customHeight="1">
      <c r="A150" s="37">
        <v>148</v>
      </c>
      <c r="B150" s="14" t="s">
        <v>1035</v>
      </c>
      <c r="C150" s="46" t="s">
        <v>1321</v>
      </c>
      <c r="D150" s="18" t="s">
        <v>143</v>
      </c>
      <c r="E150" s="15" t="s">
        <v>1037</v>
      </c>
      <c r="F150" s="14" t="s">
        <v>1303</v>
      </c>
    </row>
    <row r="151" spans="1:6" ht="24.95" customHeight="1">
      <c r="A151" s="37">
        <v>149</v>
      </c>
      <c r="B151" s="14" t="s">
        <v>1040</v>
      </c>
      <c r="C151" s="46" t="s">
        <v>1321</v>
      </c>
      <c r="D151" s="18" t="s">
        <v>143</v>
      </c>
      <c r="E151" s="15" t="s">
        <v>1042</v>
      </c>
      <c r="F151" s="14" t="s">
        <v>1304</v>
      </c>
    </row>
    <row r="152" spans="1:6" ht="24.95" customHeight="1">
      <c r="A152" s="37">
        <v>150</v>
      </c>
      <c r="B152" s="14" t="s">
        <v>1045</v>
      </c>
      <c r="C152" s="46" t="s">
        <v>1321</v>
      </c>
      <c r="D152" s="18" t="s">
        <v>143</v>
      </c>
      <c r="E152" s="15" t="s">
        <v>1047</v>
      </c>
      <c r="F152" s="14" t="s">
        <v>1305</v>
      </c>
    </row>
    <row r="153" spans="1:6" ht="24.95" customHeight="1">
      <c r="A153" s="37">
        <v>151</v>
      </c>
      <c r="B153" s="14" t="s">
        <v>1050</v>
      </c>
      <c r="C153" s="46" t="s">
        <v>1321</v>
      </c>
      <c r="D153" s="18" t="s">
        <v>143</v>
      </c>
      <c r="E153" s="15" t="s">
        <v>1052</v>
      </c>
      <c r="F153" s="14" t="s">
        <v>1306</v>
      </c>
    </row>
    <row r="154" spans="1:6" ht="24.95" customHeight="1">
      <c r="A154" s="37">
        <v>152</v>
      </c>
      <c r="B154" s="14" t="s">
        <v>1055</v>
      </c>
      <c r="C154" s="46" t="s">
        <v>1321</v>
      </c>
      <c r="D154" s="18" t="s">
        <v>143</v>
      </c>
      <c r="E154" s="15" t="s">
        <v>1057</v>
      </c>
      <c r="F154" s="14" t="s">
        <v>1307</v>
      </c>
    </row>
    <row r="155" spans="1:6" ht="24.95" customHeight="1">
      <c r="A155" s="37">
        <v>153</v>
      </c>
      <c r="B155" s="14" t="s">
        <v>38</v>
      </c>
      <c r="C155" s="46" t="s">
        <v>1321</v>
      </c>
      <c r="D155" s="18" t="s">
        <v>143</v>
      </c>
      <c r="E155" s="15" t="s">
        <v>39</v>
      </c>
      <c r="F155" s="14" t="s">
        <v>1308</v>
      </c>
    </row>
    <row r="156" spans="1:6" ht="24.95" customHeight="1">
      <c r="A156" s="37">
        <v>154</v>
      </c>
      <c r="B156" s="14" t="s">
        <v>1063</v>
      </c>
      <c r="C156" s="46" t="s">
        <v>1321</v>
      </c>
      <c r="D156" s="18" t="s">
        <v>143</v>
      </c>
      <c r="E156" s="15" t="s">
        <v>1065</v>
      </c>
      <c r="F156" s="14" t="s">
        <v>1309</v>
      </c>
    </row>
    <row r="157" spans="1:6" ht="24.95" customHeight="1">
      <c r="A157" s="37">
        <v>155</v>
      </c>
      <c r="B157" s="14" t="s">
        <v>1068</v>
      </c>
      <c r="C157" s="46" t="s">
        <v>1321</v>
      </c>
      <c r="D157" s="18" t="s">
        <v>143</v>
      </c>
      <c r="E157" s="15" t="s">
        <v>1070</v>
      </c>
      <c r="F157" s="14" t="s">
        <v>1310</v>
      </c>
    </row>
    <row r="158" spans="1:6" ht="24.95" customHeight="1">
      <c r="A158" s="37">
        <v>156</v>
      </c>
      <c r="B158" s="14" t="s">
        <v>1073</v>
      </c>
      <c r="C158" s="46" t="s">
        <v>1322</v>
      </c>
      <c r="D158" s="18" t="s">
        <v>143</v>
      </c>
      <c r="E158" s="15" t="s">
        <v>1076</v>
      </c>
      <c r="F158" s="14" t="s">
        <v>1311</v>
      </c>
    </row>
    <row r="159" spans="1:6" ht="24.95" customHeight="1">
      <c r="A159" s="37">
        <v>157</v>
      </c>
      <c r="B159" s="14" t="s">
        <v>42</v>
      </c>
      <c r="C159" s="46" t="s">
        <v>1322</v>
      </c>
      <c r="D159" s="18" t="s">
        <v>143</v>
      </c>
      <c r="E159" s="15" t="s">
        <v>43</v>
      </c>
      <c r="F159" s="14" t="s">
        <v>1312</v>
      </c>
    </row>
    <row r="160" spans="1:6" ht="24.95" customHeight="1">
      <c r="A160" s="37">
        <v>158</v>
      </c>
      <c r="B160" s="14" t="s">
        <v>1089</v>
      </c>
      <c r="C160" s="46" t="s">
        <v>1323</v>
      </c>
      <c r="D160" s="18" t="s">
        <v>143</v>
      </c>
      <c r="E160" s="15" t="s">
        <v>1091</v>
      </c>
      <c r="F160" s="14" t="s">
        <v>1313</v>
      </c>
    </row>
    <row r="161" spans="1:6" ht="24.95" customHeight="1">
      <c r="A161" s="37">
        <v>159</v>
      </c>
      <c r="B161" s="14" t="s">
        <v>1094</v>
      </c>
      <c r="C161" s="46" t="s">
        <v>1323</v>
      </c>
      <c r="D161" s="18" t="s">
        <v>143</v>
      </c>
      <c r="E161" s="15" t="s">
        <v>1096</v>
      </c>
      <c r="F161" s="14" t="s">
        <v>1314</v>
      </c>
    </row>
    <row r="162" spans="1:6" ht="24.95" customHeight="1">
      <c r="A162" s="37">
        <v>160</v>
      </c>
      <c r="B162" s="14" t="s">
        <v>1099</v>
      </c>
      <c r="C162" s="46" t="s">
        <v>1323</v>
      </c>
      <c r="D162" s="18" t="s">
        <v>143</v>
      </c>
      <c r="E162" s="15" t="s">
        <v>1101</v>
      </c>
      <c r="F162" s="14" t="s">
        <v>1315</v>
      </c>
    </row>
    <row r="163" spans="1:6" ht="24.95" customHeight="1">
      <c r="A163" s="37">
        <v>161</v>
      </c>
      <c r="B163" s="14" t="s">
        <v>1104</v>
      </c>
      <c r="C163" s="33" t="s">
        <v>1332</v>
      </c>
      <c r="D163" s="18" t="s">
        <v>143</v>
      </c>
      <c r="E163" s="15" t="s">
        <v>1107</v>
      </c>
      <c r="F163" s="14" t="s">
        <v>1316</v>
      </c>
    </row>
    <row r="164" spans="1:6" ht="24.95" customHeight="1">
      <c r="A164" s="37">
        <v>162</v>
      </c>
      <c r="B164" s="14" t="s">
        <v>1110</v>
      </c>
      <c r="C164" s="33" t="s">
        <v>1332</v>
      </c>
      <c r="D164" s="18" t="s">
        <v>143</v>
      </c>
      <c r="E164" s="15" t="s">
        <v>1112</v>
      </c>
      <c r="F164" s="14" t="s">
        <v>1317</v>
      </c>
    </row>
    <row r="165" spans="1:6" ht="24.95" customHeight="1">
      <c r="A165" s="37">
        <v>163</v>
      </c>
      <c r="B165" s="14" t="s">
        <v>1115</v>
      </c>
      <c r="C165" s="33" t="s">
        <v>1332</v>
      </c>
      <c r="D165" s="18" t="s">
        <v>143</v>
      </c>
      <c r="E165" s="15" t="s">
        <v>1117</v>
      </c>
      <c r="F165" s="14" t="s">
        <v>1318</v>
      </c>
    </row>
    <row r="166" spans="1:6" ht="24.95" customHeight="1">
      <c r="A166" s="37">
        <v>164</v>
      </c>
      <c r="B166" s="14" t="s">
        <v>1121</v>
      </c>
      <c r="C166" s="46" t="s">
        <v>1324</v>
      </c>
      <c r="D166" s="18" t="s">
        <v>143</v>
      </c>
      <c r="E166" s="15" t="s">
        <v>1124</v>
      </c>
      <c r="F166" s="14" t="s">
        <v>1319</v>
      </c>
    </row>
    <row r="167" spans="1:6" ht="24.95" customHeight="1">
      <c r="A167" s="37">
        <v>165</v>
      </c>
      <c r="B167" s="14" t="s">
        <v>44</v>
      </c>
      <c r="C167" s="46" t="s">
        <v>1325</v>
      </c>
      <c r="D167" s="18" t="s">
        <v>143</v>
      </c>
      <c r="E167" s="15" t="s">
        <v>45</v>
      </c>
      <c r="F167" s="14" t="s">
        <v>1320</v>
      </c>
    </row>
    <row r="168" spans="1:6" ht="24.95" customHeight="1">
      <c r="A168" s="37">
        <v>166</v>
      </c>
      <c r="B168" s="39" t="s">
        <v>1133</v>
      </c>
      <c r="C168" s="33" t="s">
        <v>1328</v>
      </c>
      <c r="D168" s="39" t="s">
        <v>1157</v>
      </c>
      <c r="E168" s="40" t="str">
        <f>VLOOKUP(B168,Sheet5!A:H,7,FALSE)</f>
        <v>914403007084755467</v>
      </c>
      <c r="F168" s="40" t="str">
        <f>VLOOKUP(B168,Sheet5!A:I,9,FALSE)</f>
        <v>深圳市南山区粤海街道高新区社区高新南九道10号深圳湾科技生态园10栋A座14层-15层</v>
      </c>
    </row>
    <row r="169" spans="1:6" ht="24.95" customHeight="1">
      <c r="A169" s="37">
        <v>167</v>
      </c>
      <c r="B169" s="41" t="s">
        <v>1151</v>
      </c>
      <c r="C169" s="33" t="s">
        <v>1328</v>
      </c>
      <c r="D169" s="39" t="s">
        <v>1157</v>
      </c>
      <c r="E169" s="40" t="s">
        <v>1152</v>
      </c>
      <c r="F169" s="40" t="s">
        <v>1327</v>
      </c>
    </row>
    <row r="170" spans="1:6" ht="24.95" customHeight="1">
      <c r="A170" s="37">
        <v>168</v>
      </c>
      <c r="B170" s="39" t="s">
        <v>1147</v>
      </c>
      <c r="C170" s="33" t="s">
        <v>1328</v>
      </c>
      <c r="D170" s="39" t="s">
        <v>1157</v>
      </c>
      <c r="E170" s="40" t="str">
        <f>VLOOKUP(B170,Sheet5!A:H,7,FALSE)</f>
        <v>914403001921810441</v>
      </c>
      <c r="F170" s="40" t="str">
        <f>VLOOKUP(B170,Sheet5!A:I,9,FALSE)</f>
        <v>深圳市福田区福中路15号</v>
      </c>
    </row>
    <row r="171" spans="1:6" ht="24.95" customHeight="1">
      <c r="A171" s="37">
        <v>169</v>
      </c>
      <c r="B171" s="39" t="s">
        <v>1136</v>
      </c>
      <c r="C171" s="33" t="s">
        <v>1328</v>
      </c>
      <c r="D171" s="39" t="s">
        <v>1157</v>
      </c>
      <c r="E171" s="40" t="str">
        <f>VLOOKUP(B171,Sheet5!A:H,7,FALSE)</f>
        <v>91440300670012414B</v>
      </c>
      <c r="F171" s="40" t="str">
        <f>VLOOKUP(B171,Sheet5!A:I,9,FALSE)</f>
        <v>深圳市福田区振兴路3号建艺大厦10楼</v>
      </c>
    </row>
    <row r="172" spans="1:6" ht="24.95" customHeight="1">
      <c r="A172" s="37">
        <v>170</v>
      </c>
      <c r="B172" s="41" t="s">
        <v>214</v>
      </c>
      <c r="C172" s="33" t="s">
        <v>1328</v>
      </c>
      <c r="D172" s="39" t="s">
        <v>1157</v>
      </c>
      <c r="E172" s="40" t="str">
        <f>VLOOKUP(B172,Sheet5!A:H,7,FALSE)</f>
        <v>124403004557517406</v>
      </c>
      <c r="F172" s="40" t="str">
        <f>VLOOKUP(B172,Sheet5!A:I,9,FALSE)</f>
        <v>深圳市福田区红荔西路8007号土地房产交易大厦附楼一楼</v>
      </c>
    </row>
    <row r="173" spans="1:6" ht="24.95" customHeight="1">
      <c r="A173" s="37">
        <v>171</v>
      </c>
      <c r="B173" s="39" t="s">
        <v>68</v>
      </c>
      <c r="C173" s="33" t="s">
        <v>1328</v>
      </c>
      <c r="D173" s="39" t="s">
        <v>1157</v>
      </c>
      <c r="E173" s="40" t="str">
        <f>VLOOKUP(B173,Sheet5!A:H,7,FALSE)</f>
        <v>91440300192200874Y</v>
      </c>
      <c r="F173" s="40" t="str">
        <f>VLOOKUP(B173,Sheet5!A:I,9,FALSE)</f>
        <v>深圳市福田区上步中路1043号</v>
      </c>
    </row>
    <row r="174" spans="1:6" ht="24.95" customHeight="1">
      <c r="A174" s="37">
        <v>172</v>
      </c>
      <c r="B174" s="39" t="s">
        <v>1137</v>
      </c>
      <c r="C174" s="33" t="s">
        <v>1328</v>
      </c>
      <c r="D174" s="39" t="s">
        <v>1157</v>
      </c>
      <c r="E174" s="40" t="str">
        <f>VLOOKUP(B174,Sheet5!A:H,7,FALSE)</f>
        <v>91440300665890108N</v>
      </c>
      <c r="F174" s="40" t="str">
        <f>VLOOKUP(B174,Sheet5!A:I,9,FALSE)</f>
        <v>深圳市笋岗西路3007号市政设计大厦</v>
      </c>
    </row>
    <row r="175" spans="1:6" ht="24.95" customHeight="1">
      <c r="A175" s="37">
        <v>173</v>
      </c>
      <c r="B175" s="41" t="s">
        <v>1132</v>
      </c>
      <c r="C175" s="33" t="s">
        <v>11</v>
      </c>
      <c r="D175" s="39" t="s">
        <v>1157</v>
      </c>
      <c r="E175" s="32" t="s">
        <v>53</v>
      </c>
      <c r="F175" s="40" t="s">
        <v>54</v>
      </c>
    </row>
    <row r="176" spans="1:6" ht="24.95" customHeight="1">
      <c r="A176" s="37">
        <v>174</v>
      </c>
      <c r="B176" s="41" t="s">
        <v>1139</v>
      </c>
      <c r="C176" s="33" t="s">
        <v>1329</v>
      </c>
      <c r="D176" s="39" t="s">
        <v>1157</v>
      </c>
      <c r="E176" s="33" t="s">
        <v>52</v>
      </c>
      <c r="F176" s="40" t="s">
        <v>51</v>
      </c>
    </row>
    <row r="177" spans="1:6" ht="24.95" customHeight="1">
      <c r="A177" s="37">
        <v>175</v>
      </c>
      <c r="B177" s="39" t="s">
        <v>288</v>
      </c>
      <c r="C177" s="33" t="s">
        <v>1329</v>
      </c>
      <c r="D177" s="39" t="s">
        <v>1157</v>
      </c>
      <c r="E177" s="40" t="str">
        <f>VLOOKUP(B177,Sheet5!A:H,7,FALSE)</f>
        <v>91440300667099037R</v>
      </c>
      <c r="F177" s="40" t="str">
        <f>VLOOKUP(B177,Sheet5!A:I,9,FALSE)</f>
        <v>南山区西丽街道牛成村208栋四楼</v>
      </c>
    </row>
    <row r="178" spans="1:6" ht="24.95" customHeight="1">
      <c r="A178" s="37">
        <v>176</v>
      </c>
      <c r="B178" s="39" t="s">
        <v>395</v>
      </c>
      <c r="C178" s="33" t="s">
        <v>1329</v>
      </c>
      <c r="D178" s="39" t="s">
        <v>1157</v>
      </c>
      <c r="E178" s="40" t="str">
        <f>VLOOKUP(B178,Sheet5!A:H,7,FALSE)</f>
        <v>91440300MA5EHC8Q8X</v>
      </c>
      <c r="F178" s="40" t="str">
        <f>VLOOKUP(B178,Sheet5!A:I,9,FALSE)</f>
        <v>深圳市南山区粤海街道科技南八路8号工勘大厦15A单元</v>
      </c>
    </row>
    <row r="179" spans="1:6" ht="24.95" customHeight="1">
      <c r="A179" s="37">
        <v>177</v>
      </c>
      <c r="B179" s="41" t="s">
        <v>1141</v>
      </c>
      <c r="C179" s="33" t="s">
        <v>1330</v>
      </c>
      <c r="D179" s="39" t="s">
        <v>1157</v>
      </c>
      <c r="E179" s="42" t="s">
        <v>1148</v>
      </c>
      <c r="F179" s="40" t="s">
        <v>1149</v>
      </c>
    </row>
    <row r="180" spans="1:6" ht="24.95" customHeight="1">
      <c r="A180" s="37">
        <v>178</v>
      </c>
      <c r="B180" s="39" t="s">
        <v>618</v>
      </c>
      <c r="C180" s="33" t="s">
        <v>1331</v>
      </c>
      <c r="D180" s="39" t="s">
        <v>1157</v>
      </c>
      <c r="E180" s="40" t="str">
        <f>VLOOKUP(B180,Sheet5!A:H,7,FALSE)</f>
        <v>91440300279539790H</v>
      </c>
      <c r="F180" s="40" t="str">
        <f>VLOOKUP(B180,Sheet5!A:I,9,FALSE)</f>
        <v>深圳市龙岗区平湖街道平湖社区平安大道1号华南城铁东物流区13栋16层1601-1603,1605-1613,1615-1617号</v>
      </c>
    </row>
    <row r="181" spans="1:6" ht="24.95" customHeight="1">
      <c r="A181" s="37">
        <v>179</v>
      </c>
      <c r="B181" s="39" t="s">
        <v>634</v>
      </c>
      <c r="C181" s="33" t="s">
        <v>1331</v>
      </c>
      <c r="D181" s="39" t="s">
        <v>1157</v>
      </c>
      <c r="E181" s="40" t="str">
        <f>VLOOKUP(B181,Sheet5!A:H,7,FALSE)</f>
        <v>91440300760484773P</v>
      </c>
      <c r="F181" s="40" t="str">
        <f>VLOOKUP(B181,Sheet5!A:I,9,FALSE)</f>
        <v>深圳市龙岗区坂田街道杨美社区石背路8号坂田集团办公楼六层606室</v>
      </c>
    </row>
    <row r="182" spans="1:6" ht="24.95" customHeight="1">
      <c r="A182" s="37">
        <v>180</v>
      </c>
      <c r="B182" s="39" t="s">
        <v>922</v>
      </c>
      <c r="C182" s="33" t="s">
        <v>1321</v>
      </c>
      <c r="D182" s="39" t="s">
        <v>1157</v>
      </c>
      <c r="E182" s="40" t="str">
        <f>VLOOKUP(B182,Sheet5!A:H,7,FALSE)</f>
        <v>914403001922031789</v>
      </c>
      <c r="F182" s="40" t="str">
        <f>VLOOKUP(B182,Sheet5!A:I,9,FALSE)</f>
        <v>深圳市龙华区大浪街道新石社区石龙仔路18号2栋沐兰工业园2栋909整层</v>
      </c>
    </row>
    <row r="183" spans="1:6" ht="24.95" customHeight="1">
      <c r="A183" s="37">
        <v>181</v>
      </c>
      <c r="B183" s="41" t="s">
        <v>1150</v>
      </c>
      <c r="C183" s="33" t="s">
        <v>1332</v>
      </c>
      <c r="D183" s="39" t="s">
        <v>1157</v>
      </c>
      <c r="E183" s="40" t="s">
        <v>1154</v>
      </c>
      <c r="F183" s="40" t="s">
        <v>1155</v>
      </c>
    </row>
  </sheetData>
  <mergeCells count="1">
    <mergeCell ref="A1:F1"/>
  </mergeCells>
  <phoneticPr fontId="2" type="noConversion"/>
  <conditionalFormatting sqref="B168:B183">
    <cfRule type="duplicateValues" dxfId="1"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4CADB-FA4C-4AAE-8426-4F1A11E80284}">
  <dimension ref="A1:G17"/>
  <sheetViews>
    <sheetView workbookViewId="0">
      <selection sqref="A1:F17"/>
    </sheetView>
  </sheetViews>
  <sheetFormatPr defaultRowHeight="12.75"/>
  <cols>
    <col min="2" max="2" width="56.140625" bestFit="1" customWidth="1"/>
    <col min="3" max="3" width="6.5703125" bestFit="1" customWidth="1"/>
    <col min="4" max="4" width="22.28515625" bestFit="1" customWidth="1"/>
    <col min="5" max="5" width="31.85546875" customWidth="1"/>
    <col min="6" max="6" width="47" customWidth="1"/>
    <col min="7" max="7" width="15.42578125" bestFit="1" customWidth="1"/>
  </cols>
  <sheetData>
    <row r="1" spans="1:7" ht="14.25">
      <c r="A1" s="24" t="s">
        <v>0</v>
      </c>
      <c r="B1" s="24" t="s">
        <v>1</v>
      </c>
      <c r="C1" s="24" t="s">
        <v>56</v>
      </c>
      <c r="D1" s="24" t="s">
        <v>1156</v>
      </c>
      <c r="E1" s="24" t="s">
        <v>49</v>
      </c>
      <c r="F1" s="24" t="s">
        <v>50</v>
      </c>
      <c r="G1" s="27" t="s">
        <v>70</v>
      </c>
    </row>
    <row r="2" spans="1:7" ht="14.25">
      <c r="A2" s="25">
        <v>1</v>
      </c>
      <c r="B2" s="26" t="s">
        <v>1133</v>
      </c>
      <c r="C2" s="26" t="s">
        <v>1134</v>
      </c>
      <c r="D2" s="26" t="s">
        <v>1157</v>
      </c>
      <c r="E2" s="27" t="str">
        <f>VLOOKUP(B2,Sheet5!A:H,7,FALSE)</f>
        <v>914403007084755467</v>
      </c>
      <c r="F2" s="27" t="str">
        <f>VLOOKUP(B2,Sheet5!A:I,9,FALSE)</f>
        <v>深圳市南山区粤海街道高新区社区高新南九道10号深圳湾科技生态园10栋A座14层-15层</v>
      </c>
      <c r="G2" s="27" t="s">
        <v>1135</v>
      </c>
    </row>
    <row r="3" spans="1:7" ht="14.25">
      <c r="A3" s="25">
        <v>2</v>
      </c>
      <c r="B3" s="29" t="s">
        <v>1151</v>
      </c>
      <c r="C3" s="26" t="s">
        <v>1134</v>
      </c>
      <c r="D3" s="26" t="s">
        <v>1157</v>
      </c>
      <c r="E3" s="27" t="s">
        <v>1152</v>
      </c>
      <c r="F3" s="27" t="s">
        <v>1153</v>
      </c>
      <c r="G3" s="27" t="s">
        <v>70</v>
      </c>
    </row>
    <row r="4" spans="1:7" ht="14.25">
      <c r="A4" s="25">
        <v>3</v>
      </c>
      <c r="B4" s="26" t="s">
        <v>1147</v>
      </c>
      <c r="C4" s="26" t="s">
        <v>1134</v>
      </c>
      <c r="D4" s="26" t="s">
        <v>1157</v>
      </c>
      <c r="E4" s="27" t="str">
        <f>VLOOKUP(B4,Sheet5!A:H,7,FALSE)</f>
        <v>914403001921810441</v>
      </c>
      <c r="F4" s="27" t="str">
        <f>VLOOKUP(B4,Sheet5!A:I,9,FALSE)</f>
        <v>深圳市福田区福中路15号</v>
      </c>
      <c r="G4" s="27" t="s">
        <v>70</v>
      </c>
    </row>
    <row r="5" spans="1:7" ht="14.25">
      <c r="A5" s="25">
        <v>4</v>
      </c>
      <c r="B5" s="26" t="s">
        <v>1136</v>
      </c>
      <c r="C5" s="26" t="s">
        <v>1134</v>
      </c>
      <c r="D5" s="26" t="s">
        <v>1157</v>
      </c>
      <c r="E5" s="27" t="str">
        <f>VLOOKUP(B5,Sheet5!A:H,7,FALSE)</f>
        <v>91440300670012414B</v>
      </c>
      <c r="F5" s="27" t="str">
        <f>VLOOKUP(B5,Sheet5!A:I,9,FALSE)</f>
        <v>深圳市福田区振兴路3号建艺大厦10楼</v>
      </c>
      <c r="G5" s="27" t="s">
        <v>143</v>
      </c>
    </row>
    <row r="6" spans="1:7" ht="14.25">
      <c r="A6" s="25">
        <v>5</v>
      </c>
      <c r="B6" s="30" t="s">
        <v>214</v>
      </c>
      <c r="C6" s="26" t="s">
        <v>1134</v>
      </c>
      <c r="D6" s="26" t="s">
        <v>1157</v>
      </c>
      <c r="E6" s="27" t="str">
        <f>VLOOKUP(B6,Sheet5!A:H,7,FALSE)</f>
        <v>124403004557517406</v>
      </c>
      <c r="F6" s="27" t="str">
        <f>VLOOKUP(B6,Sheet5!A:I,9,FALSE)</f>
        <v>深圳市福田区红荔西路8007号土地房产交易大厦附楼一楼</v>
      </c>
      <c r="G6" s="27" t="s">
        <v>70</v>
      </c>
    </row>
    <row r="7" spans="1:7" ht="14.25">
      <c r="A7" s="25">
        <v>6</v>
      </c>
      <c r="B7" s="26" t="s">
        <v>68</v>
      </c>
      <c r="C7" s="26" t="s">
        <v>1134</v>
      </c>
      <c r="D7" s="26" t="s">
        <v>1157</v>
      </c>
      <c r="E7" s="27" t="str">
        <f>VLOOKUP(B7,Sheet5!A:H,7,FALSE)</f>
        <v>91440300192200874Y</v>
      </c>
      <c r="F7" s="27" t="str">
        <f>VLOOKUP(B7,Sheet5!A:I,9,FALSE)</f>
        <v>深圳市福田区上步中路1043号</v>
      </c>
      <c r="G7" s="27" t="s">
        <v>70</v>
      </c>
    </row>
    <row r="8" spans="1:7" ht="14.25">
      <c r="A8" s="25">
        <v>7</v>
      </c>
      <c r="B8" s="26" t="s">
        <v>1137</v>
      </c>
      <c r="C8" s="26" t="s">
        <v>1134</v>
      </c>
      <c r="D8" s="26" t="s">
        <v>1157</v>
      </c>
      <c r="E8" s="27" t="str">
        <f>VLOOKUP(B8,Sheet5!A:H,7,FALSE)</f>
        <v>91440300665890108N</v>
      </c>
      <c r="F8" s="27" t="str">
        <f>VLOOKUP(B8,Sheet5!A:I,9,FALSE)</f>
        <v>深圳市笋岗西路3007号市政设计大厦</v>
      </c>
      <c r="G8" s="27" t="s">
        <v>1135</v>
      </c>
    </row>
    <row r="9" spans="1:7" ht="14.25">
      <c r="A9" s="25">
        <v>8</v>
      </c>
      <c r="B9" s="30" t="s">
        <v>1132</v>
      </c>
      <c r="C9" s="26" t="s">
        <v>1138</v>
      </c>
      <c r="D9" s="26" t="s">
        <v>1157</v>
      </c>
      <c r="E9" s="3" t="s">
        <v>53</v>
      </c>
      <c r="F9" s="27" t="s">
        <v>54</v>
      </c>
      <c r="G9" s="27" t="s">
        <v>1135</v>
      </c>
    </row>
    <row r="10" spans="1:7" ht="14.25">
      <c r="A10" s="25">
        <v>9</v>
      </c>
      <c r="B10" s="30" t="s">
        <v>1139</v>
      </c>
      <c r="C10" s="26" t="s">
        <v>1140</v>
      </c>
      <c r="D10" s="26" t="s">
        <v>1157</v>
      </c>
      <c r="E10" s="1" t="s">
        <v>52</v>
      </c>
      <c r="F10" s="27" t="s">
        <v>51</v>
      </c>
      <c r="G10" s="27" t="s">
        <v>70</v>
      </c>
    </row>
    <row r="11" spans="1:7" ht="14.25">
      <c r="A11" s="25">
        <v>10</v>
      </c>
      <c r="B11" s="26" t="s">
        <v>288</v>
      </c>
      <c r="C11" s="26" t="s">
        <v>1140</v>
      </c>
      <c r="D11" s="26" t="s">
        <v>1157</v>
      </c>
      <c r="E11" s="27" t="str">
        <f>VLOOKUP(B11,Sheet5!A:H,7,FALSE)</f>
        <v>91440300667099037R</v>
      </c>
      <c r="F11" s="27" t="str">
        <f>VLOOKUP(B11,Sheet5!A:I,9,FALSE)</f>
        <v>南山区西丽街道牛成村208栋四楼</v>
      </c>
      <c r="G11" s="27" t="s">
        <v>70</v>
      </c>
    </row>
    <row r="12" spans="1:7" ht="14.25">
      <c r="A12" s="25">
        <v>11</v>
      </c>
      <c r="B12" s="26" t="s">
        <v>395</v>
      </c>
      <c r="C12" s="26" t="s">
        <v>1140</v>
      </c>
      <c r="D12" s="26" t="s">
        <v>1157</v>
      </c>
      <c r="E12" s="27" t="str">
        <f>VLOOKUP(B12,Sheet5!A:H,7,FALSE)</f>
        <v>91440300MA5EHC8Q8X</v>
      </c>
      <c r="F12" s="27" t="str">
        <f>VLOOKUP(B12,Sheet5!A:I,9,FALSE)</f>
        <v>深圳市南山区粤海街道科技南八路8号工勘大厦15A单元</v>
      </c>
      <c r="G12" s="27" t="s">
        <v>1143</v>
      </c>
    </row>
    <row r="13" spans="1:7" ht="14.25">
      <c r="A13" s="25">
        <v>12</v>
      </c>
      <c r="B13" s="30" t="s">
        <v>1141</v>
      </c>
      <c r="C13" s="26" t="s">
        <v>1142</v>
      </c>
      <c r="D13" s="26" t="s">
        <v>1157</v>
      </c>
      <c r="E13" s="31" t="s">
        <v>1148</v>
      </c>
      <c r="F13" s="27" t="s">
        <v>1149</v>
      </c>
      <c r="G13" s="28"/>
    </row>
    <row r="14" spans="1:7" ht="14.25">
      <c r="A14" s="25">
        <v>15</v>
      </c>
      <c r="B14" s="26" t="s">
        <v>618</v>
      </c>
      <c r="C14" s="26" t="s">
        <v>1144</v>
      </c>
      <c r="D14" s="26" t="s">
        <v>1157</v>
      </c>
      <c r="E14" s="27" t="str">
        <f>VLOOKUP(B14,Sheet5!A:H,7,FALSE)</f>
        <v>91440300279539790H</v>
      </c>
      <c r="F14" s="27" t="str">
        <f>VLOOKUP(B14,Sheet5!A:I,9,FALSE)</f>
        <v>深圳市龙岗区平湖街道平湖社区平安大道1号华南城铁东物流区13栋16层1601-1603,1605-1613,1615-1617号</v>
      </c>
      <c r="G14" s="27" t="s">
        <v>70</v>
      </c>
    </row>
    <row r="15" spans="1:7" ht="14.25">
      <c r="A15" s="25">
        <v>16</v>
      </c>
      <c r="B15" s="26" t="s">
        <v>634</v>
      </c>
      <c r="C15" s="26" t="s">
        <v>1144</v>
      </c>
      <c r="D15" s="26" t="s">
        <v>1157</v>
      </c>
      <c r="E15" s="27" t="str">
        <f>VLOOKUP(B15,Sheet5!A:H,7,FALSE)</f>
        <v>91440300760484773P</v>
      </c>
      <c r="F15" s="27" t="str">
        <f>VLOOKUP(B15,Sheet5!A:I,9,FALSE)</f>
        <v>深圳市龙岗区坂田街道杨美社区石背路8号坂田集团办公楼六层606室</v>
      </c>
      <c r="G15" s="27" t="s">
        <v>70</v>
      </c>
    </row>
    <row r="16" spans="1:7" ht="14.25">
      <c r="A16" s="25">
        <v>17</v>
      </c>
      <c r="B16" s="26" t="s">
        <v>922</v>
      </c>
      <c r="C16" s="26" t="s">
        <v>1145</v>
      </c>
      <c r="D16" s="26" t="s">
        <v>1157</v>
      </c>
      <c r="E16" s="27" t="str">
        <f>VLOOKUP(B16,Sheet5!A:H,7,FALSE)</f>
        <v>914403001922031789</v>
      </c>
      <c r="F16" s="27" t="str">
        <f>VLOOKUP(B16,Sheet5!A:I,9,FALSE)</f>
        <v>深圳市龙华区大浪街道新石社区石龙仔路18号2栋沐兰工业园2栋909整层</v>
      </c>
      <c r="G16" s="27" t="s">
        <v>1135</v>
      </c>
    </row>
    <row r="17" spans="1:6" ht="14.25">
      <c r="A17" s="25">
        <v>18</v>
      </c>
      <c r="B17" s="29" t="s">
        <v>1150</v>
      </c>
      <c r="C17" s="26" t="s">
        <v>1146</v>
      </c>
      <c r="D17" s="26" t="s">
        <v>1157</v>
      </c>
      <c r="E17" s="27" t="s">
        <v>1154</v>
      </c>
      <c r="F17" s="27" t="s">
        <v>1155</v>
      </c>
    </row>
  </sheetData>
  <phoneticPr fontId="2" type="noConversion"/>
  <conditionalFormatting sqref="B2:B17">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Sheet5</vt:lpstr>
      <vt:lpstr>Sheet2</vt:lpstr>
      <vt:lpstr>Sheet4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周增科</cp:lastModifiedBy>
  <dcterms:created xsi:type="dcterms:W3CDTF">2022-06-02T09:19:00Z</dcterms:created>
  <dcterms:modified xsi:type="dcterms:W3CDTF">2025-05-23T11:17:18Z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F698E571FC1D40C7B0F028D66744D312</vt:lpwstr>
  </property>
  <property fmtid="{D5CDD505-2E9C-101B-9397-08002B2CF9AE}" pid="3" name="KSOProductBuildVer">
    <vt:lpwstr>2052-11.8.2.11958</vt:lpwstr>
  </property>
</Properties>
</file>