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065" windowHeight="14725" firstSheet="1" activeTab="1"/>
  </bookViews>
  <sheets>
    <sheet name="Sheet1" sheetId="1" state="hidden" r:id="rId1"/>
    <sheet name="新表" sheetId="2" r:id="rId2"/>
  </sheets>
  <definedNames>
    <definedName name="_xlnm.Print_Area" localSheetId="0">Sheet1!$A$1:$F$51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<sst xmlns="http://schemas.openxmlformats.org/spreadsheetml/2006/main" count="300" uniqueCount="84">
  <si>
    <t>值班岗亭维护保养服务统计表</t>
  </si>
  <si>
    <t>序 号</t>
  </si>
  <si>
    <t>修 缮 项 目</t>
  </si>
  <si>
    <t>内 容 描 述</t>
  </si>
  <si>
    <t>单位</t>
  </si>
  <si>
    <t>工程量</t>
  </si>
  <si>
    <t>备注</t>
  </si>
  <si>
    <t>一</t>
  </si>
  <si>
    <t>2号岗亭</t>
  </si>
  <si>
    <t>岗亭地面更新</t>
  </si>
  <si>
    <t xml:space="preserve">1.拆除现状50厚塑木地板
2.拆除原有方通次梁 
3.乙炔-氧切割 
4.镀锌方通次梁安装 50*50*3mm@400
5.防腐工程：环氧富锌底漆 2x50μm（两道），环氧玻璃鳞片中间漆 2x40μm（两道），丙烯酸聚氨酯面漆 2x40μm（两道）
6.纤维增强硅晶石栈道板铺设：20厚纤维增强硅晶石栈道板，留缝5；包含减震条、钢螺钉等辅料
7.废料外运自行考虑
8.栏杆及隔板拆装自行考虑
</t>
  </si>
  <si>
    <t>㎡</t>
  </si>
  <si>
    <t>外墙面油漆翻新</t>
  </si>
  <si>
    <t xml:space="preserve">1.基层处理：受损区域 Sa2.5级机械除锈；未受损区域砂纸打磨氧化层（受损区域约占3/4）
2.防腐工程：环氧富锌底漆 2x50μm（两道），环氧玻璃鳞片中间漆 2x40μm（两道），丙烯酸聚氨酯面漆 2x40μm（两道）
3.废料外运自行考虑
</t>
  </si>
  <si>
    <t>首层梁柱、梯板维护</t>
  </si>
  <si>
    <t xml:space="preserve">1.基层处理：机械除锈 Sa2.5
2.防腐工程：环氧富锌底漆 2x50μm（两道），环氧玻璃鳞片中间漆 2x40μm（两道），丙烯酸聚氨酯面漆 2x40μm（两道）
3.废料外运自行考虑
</t>
  </si>
  <si>
    <t>二</t>
  </si>
  <si>
    <t>3号岗亭</t>
  </si>
  <si>
    <t>三</t>
  </si>
  <si>
    <t>4号岗亭</t>
  </si>
  <si>
    <r>
      <rPr>
        <sz val="11"/>
        <color theme="1"/>
        <rFont val="宋体"/>
        <charset val="134"/>
        <scheme val="minor"/>
      </rPr>
      <t>1.拆除现状50厚塑木地板
2.拆除原有方通次梁 
3.乙炔-氧切割 
4.镀锌方通次梁安装 50*50*3mm@400
5.防腐工程：环氧富锌底漆 2x50μm（两道），环氧玻璃鳞片中间漆 2x40μm（两道），丙烯酸聚氨酯面漆 2x40μm（两道）
6.</t>
    </r>
    <r>
      <rPr>
        <sz val="11"/>
        <color rgb="FFFF0000"/>
        <rFont val="宋体"/>
        <charset val="134"/>
        <scheme val="minor"/>
      </rPr>
      <t>重竹木铺设</t>
    </r>
    <r>
      <rPr>
        <sz val="11"/>
        <color theme="1"/>
        <rFont val="宋体"/>
        <charset val="134"/>
        <scheme val="minor"/>
      </rPr>
      <t xml:space="preserve">：20厚重竹木地板板，留缝5；包含减震条、钢螺钉等辅料
7.废料外运自行考虑
8.栏杆及隔板拆装自行考虑
</t>
    </r>
  </si>
  <si>
    <t>四</t>
  </si>
  <si>
    <t>5号岗亭</t>
  </si>
  <si>
    <t>铝扣板吊顶更新</t>
  </si>
  <si>
    <t>1.铝扣板，材质为覆膜铝板
2.轻钢龙骨：包含拆除旧吊顶和安装新吊顶，收边处理</t>
  </si>
  <si>
    <t>嵌入式吊顶灯具</t>
  </si>
  <si>
    <t>1.嵌入式平板LED灯，规格同铝扣板
2.包含拆除旧灯具、线路连接及通电测试，提供快速接头</t>
  </si>
  <si>
    <t>套</t>
  </si>
  <si>
    <t>五</t>
  </si>
  <si>
    <t>6号岗亭</t>
  </si>
  <si>
    <t>六</t>
  </si>
  <si>
    <t>7号岗亭</t>
  </si>
  <si>
    <t>储物柜更新更换</t>
  </si>
  <si>
    <t>1.储物柜材质：实木多层板
2.规格：同旧款
3.表面覆膜处理，包含拆除旧柜体及安装，多层板结构，推拉门，颜色哑白</t>
  </si>
  <si>
    <t>个</t>
  </si>
  <si>
    <t>七</t>
  </si>
  <si>
    <t>8号岗亭</t>
  </si>
  <si>
    <t>栏杆油漆翻新</t>
  </si>
  <si>
    <t xml:space="preserve">1.栏杆进行喷砂除锈处理 
2.表面净化处理无油、干燥 
3.喷砂除锈 Sa2.5
4.环氧富锌底漆 2x50μm（两道）
5.环氧玻璃鳞片中间漆 2x40μm（两道）
6.丙烯酸聚氨酯面漆 2x40μm（两道）
7.废料外运自行考虑
</t>
  </si>
  <si>
    <t>m</t>
  </si>
  <si>
    <t>八</t>
  </si>
  <si>
    <t>9号岗亭</t>
  </si>
  <si>
    <t>九</t>
  </si>
  <si>
    <t>10号岗亭</t>
  </si>
  <si>
    <t>十</t>
  </si>
  <si>
    <t>11号岗亭</t>
  </si>
  <si>
    <t>十一</t>
  </si>
  <si>
    <t>旧5号岗亭</t>
  </si>
  <si>
    <t>外立面更新</t>
  </si>
  <si>
    <t>1.腐烂防腐木拆除
2.基层处理：填补砌块、混凝土墙面裂隙、孔洞，打磨平整
3.木纹金属雕花板安装</t>
  </si>
  <si>
    <t>百叶更新</t>
  </si>
  <si>
    <t>1.拆除废旧百叶
2.安装铝合金百叶（面刷金属雕花板同色漆）</t>
  </si>
  <si>
    <t>楼梯翻新</t>
  </si>
  <si>
    <t>1.修补破损混凝土面
2.面贴20厚重竹木地板，沉头螺栓固定</t>
  </si>
  <si>
    <t>项</t>
  </si>
  <si>
    <t>合计</t>
  </si>
  <si>
    <t>岗亭修缮维护工程量统计表</t>
  </si>
  <si>
    <t>含税单价</t>
  </si>
  <si>
    <t>合价</t>
  </si>
  <si>
    <t>2号岗亭（C型）</t>
  </si>
  <si>
    <t xml:space="preserve">1.拆除现状50厚塑木地板
2.纤维增强硅晶石栈道板铺设：20厚纤维增强硅晶石栈道板，留缝5；包含减震条、钢螺钉等辅料
3.废料外运自行考虑
4.栏杆及隔板拆装自行考虑
</t>
  </si>
  <si>
    <t>室外龙骨更新</t>
  </si>
  <si>
    <t>1.拆除原有方通次梁 
2.乙炔-氧切割 
3.镀锌方通次梁安装 
4.防腐工程：环氧富锌底漆 2x50μm（两道），环氧云铁中间漆 2x40μm（两道），丙烯酸聚氨酯面漆 2x40μm（两道）</t>
  </si>
  <si>
    <t>kg</t>
  </si>
  <si>
    <t xml:space="preserve">1.基层处理：机械除锈 Sa2.5
2.防腐工程：环氧富锌底漆 2x50μm（两道），环氧云铁中间漆 2x40μm（两道），丙烯酸聚氨酯面漆 2x40μm（两道）
3.废料外运自行考虑
</t>
  </si>
  <si>
    <t>3号岗亭（B型）</t>
  </si>
  <si>
    <t>4号岗亭（D型）</t>
  </si>
  <si>
    <r>
      <rPr>
        <sz val="11"/>
        <color theme="1"/>
        <rFont val="宋体"/>
        <charset val="134"/>
        <scheme val="minor"/>
      </rPr>
      <t>1.拆除现状50厚塑木地板
2.</t>
    </r>
    <r>
      <rPr>
        <sz val="11"/>
        <color rgb="FFFF0000"/>
        <rFont val="宋体"/>
        <charset val="134"/>
        <scheme val="minor"/>
      </rPr>
      <t>重竹木</t>
    </r>
    <r>
      <rPr>
        <sz val="11"/>
        <color theme="1"/>
        <rFont val="宋体"/>
        <charset val="134"/>
        <scheme val="minor"/>
      </rPr>
      <t xml:space="preserve">地板铺设：20厚纤维增强硅晶石栈道板，留缝5；包含减震条、钢螺钉等辅料
3.废料外运自行考虑
4.栏杆及隔板拆装自行考虑
</t>
    </r>
  </si>
  <si>
    <t xml:space="preserve">1.基层处理：手工除锈
2.防腐工程：环氧富锌底漆 2x50μm（两道），环氧云铁中间漆 2x40μm（两道），丙烯酸聚氨酯面漆 2x40μm（两道）
3.废料外运自行考虑
</t>
  </si>
  <si>
    <t>5号岗亭（E型）</t>
  </si>
  <si>
    <t>6号岗亭（C型）</t>
  </si>
  <si>
    <r>
      <rPr>
        <sz val="11"/>
        <color theme="1"/>
        <rFont val="宋体"/>
        <charset val="134"/>
        <scheme val="minor"/>
      </rPr>
      <t>1.拆除现状50厚塑木地板
2.</t>
    </r>
    <r>
      <rPr>
        <sz val="11"/>
        <color rgb="FFFF0000"/>
        <rFont val="宋体"/>
        <charset val="134"/>
        <scheme val="minor"/>
      </rPr>
      <t>重竹木地板</t>
    </r>
    <r>
      <rPr>
        <sz val="11"/>
        <color theme="1"/>
        <rFont val="宋体"/>
        <charset val="134"/>
        <scheme val="minor"/>
      </rPr>
      <t xml:space="preserve">铺设：20厚重竹木地板，留缝5；包含减震条、钢螺钉等辅料
3.废料外运自行考虑
4.栏杆及隔板拆装自行考虑
</t>
    </r>
  </si>
  <si>
    <t>7号岗亭（B型）</t>
  </si>
  <si>
    <t>8号岗亭（C型）</t>
  </si>
  <si>
    <t xml:space="preserve">1.栏杆进行喷砂除锈处理 
2.表面净化处理无油、干燥 
3.喷砂除锈 Sa2.5
4.环氧富锌底漆 2x50μm（两道）
5.环氧云铁中间漆 2x40μm（两道）
6.丙烯酸聚氨酯面漆 2x40μm（两道）
7.废料外运自行考虑
</t>
  </si>
  <si>
    <t>9号岗亭（B型）</t>
  </si>
  <si>
    <t>10号岗亭（C型）</t>
  </si>
  <si>
    <t>11号岗亭（B型）</t>
  </si>
  <si>
    <t>1.腐烂防腐木拆除
2.基层处理：水泥砂浆抹平
3.木纹金属雕花板安装</t>
  </si>
  <si>
    <t>十二</t>
  </si>
  <si>
    <t>安全文明施工措施费（不可竞争费）</t>
  </si>
  <si>
    <t>十三</t>
  </si>
  <si>
    <t>暂列金额（不可竞争费）</t>
  </si>
  <si>
    <t>十四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</si>
</sst>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  <numFmt numFmtId="178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/>
    </xf>
    <xf numFmtId="176" fontId="0" fillId="0" borderId="4" xfId="0" applyNumberForma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177" fontId="0" fillId="0" borderId="4" xfId="0" applyNumberFormat="1" applyFill="1" applyBorder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topLeftCell="A13" workbookViewId="0">
      <selection activeCell="B21" sqref="B21:F21"/>
    </sheetView>
  </sheetViews>
  <sheetFormatPr defaultColWidth="8.89189189189189" defaultRowHeight="14.1"/>
  <cols>
    <col min="1" max="1" width="8.79279279279279" style="1" customWidth="1"/>
    <col min="2" max="2" width="26.9459459459459" style="1" customWidth="1"/>
    <col min="3" max="3" width="45.2432432432432" style="1" customWidth="1"/>
    <col min="4" max="4" width="6.87387387387387" style="1" customWidth="1"/>
    <col min="5" max="5" width="8.22522522522523" style="3" customWidth="1"/>
    <col min="6" max="6" width="14.2882882882883" style="1" customWidth="1"/>
    <col min="7" max="16384" width="8.89189189189189" style="1"/>
  </cols>
  <sheetData>
    <row r="1" s="1" customFormat="1" ht="24" customHeight="1" spans="1:6">
      <c r="A1" s="28" t="s">
        <v>0</v>
      </c>
      <c r="B1" s="28"/>
      <c r="C1" s="28"/>
      <c r="D1" s="28"/>
      <c r="E1" s="29"/>
      <c r="F1" s="28"/>
    </row>
    <row r="2" s="2" customFormat="1" ht="24" customHeight="1" spans="1:6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8" t="s">
        <v>6</v>
      </c>
    </row>
    <row r="3" s="2" customFormat="1" ht="30" customHeight="1" spans="1:6">
      <c r="A3" s="18" t="s">
        <v>7</v>
      </c>
      <c r="B3" s="30" t="s">
        <v>8</v>
      </c>
      <c r="C3" s="30"/>
      <c r="D3" s="30"/>
      <c r="E3" s="31"/>
      <c r="F3" s="30"/>
    </row>
    <row r="4" s="2" customFormat="1" ht="160" customHeight="1" spans="1:6">
      <c r="A4" s="13">
        <v>1</v>
      </c>
      <c r="B4" s="14" t="s">
        <v>9</v>
      </c>
      <c r="C4" s="15" t="s">
        <v>10</v>
      </c>
      <c r="D4" s="14" t="s">
        <v>11</v>
      </c>
      <c r="E4" s="14">
        <v>4.65</v>
      </c>
      <c r="F4" s="32"/>
    </row>
    <row r="5" s="2" customFormat="1" ht="90" customHeight="1" spans="1:6">
      <c r="A5" s="13">
        <v>2</v>
      </c>
      <c r="B5" s="14" t="s">
        <v>12</v>
      </c>
      <c r="C5" s="15" t="s">
        <v>13</v>
      </c>
      <c r="D5" s="14" t="s">
        <v>11</v>
      </c>
      <c r="E5" s="17">
        <v>25.49</v>
      </c>
      <c r="F5" s="32"/>
    </row>
    <row r="6" s="2" customFormat="1" ht="80" customHeight="1" spans="1:6">
      <c r="A6" s="18">
        <v>3</v>
      </c>
      <c r="B6" s="14" t="s">
        <v>14</v>
      </c>
      <c r="C6" s="15" t="s">
        <v>15</v>
      </c>
      <c r="D6" s="14" t="s">
        <v>11</v>
      </c>
      <c r="E6" s="17">
        <v>5</v>
      </c>
      <c r="F6" s="30"/>
    </row>
    <row r="7" s="2" customFormat="1" ht="30" customHeight="1" spans="1:6">
      <c r="A7" s="18" t="s">
        <v>16</v>
      </c>
      <c r="B7" s="30" t="s">
        <v>17</v>
      </c>
      <c r="C7" s="30"/>
      <c r="D7" s="30"/>
      <c r="E7" s="31"/>
      <c r="F7" s="30"/>
    </row>
    <row r="8" s="2" customFormat="1" ht="160" customHeight="1" spans="1:6">
      <c r="A8" s="13">
        <v>1</v>
      </c>
      <c r="B8" s="14" t="s">
        <v>9</v>
      </c>
      <c r="C8" s="15" t="s">
        <v>10</v>
      </c>
      <c r="D8" s="14" t="s">
        <v>11</v>
      </c>
      <c r="E8" s="17">
        <v>16.78</v>
      </c>
      <c r="F8" s="32"/>
    </row>
    <row r="9" s="2" customFormat="1" ht="90" customHeight="1" spans="1:6">
      <c r="A9" s="13">
        <v>2</v>
      </c>
      <c r="B9" s="14" t="s">
        <v>12</v>
      </c>
      <c r="C9" s="15" t="s">
        <v>13</v>
      </c>
      <c r="D9" s="14" t="s">
        <v>11</v>
      </c>
      <c r="E9" s="17">
        <v>25.49</v>
      </c>
      <c r="F9" s="32"/>
    </row>
    <row r="10" s="1" customFormat="1" ht="80" customHeight="1" spans="1:9">
      <c r="A10" s="18">
        <v>3</v>
      </c>
      <c r="B10" s="14" t="s">
        <v>14</v>
      </c>
      <c r="C10" s="15" t="s">
        <v>15</v>
      </c>
      <c r="D10" s="14" t="s">
        <v>11</v>
      </c>
      <c r="E10" s="17">
        <v>5</v>
      </c>
      <c r="F10" s="30"/>
      <c r="H10" s="21"/>
      <c r="I10" s="21"/>
    </row>
    <row r="11" s="1" customFormat="1" ht="30" customHeight="1" spans="1:9">
      <c r="A11" s="18" t="s">
        <v>18</v>
      </c>
      <c r="B11" s="30" t="s">
        <v>19</v>
      </c>
      <c r="C11" s="30"/>
      <c r="D11" s="30"/>
      <c r="E11" s="31"/>
      <c r="F11" s="30"/>
      <c r="H11" s="21"/>
      <c r="I11" s="21"/>
    </row>
    <row r="12" s="1" customFormat="1" ht="160" customHeight="1" spans="1:9">
      <c r="A12" s="13">
        <v>1</v>
      </c>
      <c r="B12" s="14" t="s">
        <v>9</v>
      </c>
      <c r="C12" s="22" t="s">
        <v>20</v>
      </c>
      <c r="D12" s="14" t="s">
        <v>11</v>
      </c>
      <c r="E12" s="17">
        <v>4.32</v>
      </c>
      <c r="F12" s="33"/>
      <c r="H12" s="21"/>
      <c r="I12" s="21"/>
    </row>
    <row r="13" s="1" customFormat="1" ht="90" customHeight="1" spans="1:6">
      <c r="A13" s="13">
        <v>2</v>
      </c>
      <c r="B13" s="14" t="s">
        <v>12</v>
      </c>
      <c r="C13" s="15" t="s">
        <v>13</v>
      </c>
      <c r="D13" s="14" t="s">
        <v>11</v>
      </c>
      <c r="E13" s="17">
        <v>17.12</v>
      </c>
      <c r="F13" s="33"/>
    </row>
    <row r="14" s="1" customFormat="1" ht="80" customHeight="1" spans="1:9">
      <c r="A14" s="18">
        <v>3</v>
      </c>
      <c r="B14" s="14" t="s">
        <v>14</v>
      </c>
      <c r="C14" s="15" t="s">
        <v>15</v>
      </c>
      <c r="D14" s="14" t="s">
        <v>11</v>
      </c>
      <c r="E14" s="17">
        <v>5</v>
      </c>
      <c r="F14" s="30"/>
      <c r="H14" s="21"/>
      <c r="I14" s="21"/>
    </row>
    <row r="15" s="1" customFormat="1" ht="30" customHeight="1" spans="1:9">
      <c r="A15" s="18" t="s">
        <v>21</v>
      </c>
      <c r="B15" s="30" t="s">
        <v>22</v>
      </c>
      <c r="C15" s="30"/>
      <c r="D15" s="30"/>
      <c r="E15" s="30"/>
      <c r="F15" s="30"/>
      <c r="H15" s="21"/>
      <c r="I15" s="21"/>
    </row>
    <row r="16" s="1" customFormat="1" ht="160" customHeight="1" spans="1:6">
      <c r="A16" s="13">
        <v>1</v>
      </c>
      <c r="B16" s="14" t="s">
        <v>9</v>
      </c>
      <c r="C16" s="15" t="s">
        <v>10</v>
      </c>
      <c r="D16" s="14" t="s">
        <v>11</v>
      </c>
      <c r="E16" s="17">
        <v>4.32</v>
      </c>
      <c r="F16" s="34"/>
    </row>
    <row r="17" s="1" customFormat="1" ht="90" customHeight="1" spans="1:6">
      <c r="A17" s="13">
        <v>2</v>
      </c>
      <c r="B17" s="14" t="s">
        <v>12</v>
      </c>
      <c r="C17" s="15" t="s">
        <v>13</v>
      </c>
      <c r="D17" s="14" t="s">
        <v>11</v>
      </c>
      <c r="E17" s="17">
        <v>17.12</v>
      </c>
      <c r="F17" s="34"/>
    </row>
    <row r="18" s="1" customFormat="1" ht="80" customHeight="1" spans="1:6">
      <c r="A18" s="18">
        <v>3</v>
      </c>
      <c r="B18" s="14" t="s">
        <v>14</v>
      </c>
      <c r="C18" s="15" t="s">
        <v>15</v>
      </c>
      <c r="D18" s="14" t="s">
        <v>11</v>
      </c>
      <c r="E18" s="17">
        <v>5</v>
      </c>
      <c r="F18" s="35"/>
    </row>
    <row r="19" s="1" customFormat="1" ht="75" customHeight="1" spans="1:6">
      <c r="A19" s="13">
        <v>4</v>
      </c>
      <c r="B19" s="13" t="s">
        <v>23</v>
      </c>
      <c r="C19" s="15" t="s">
        <v>24</v>
      </c>
      <c r="D19" s="14" t="s">
        <v>11</v>
      </c>
      <c r="E19" s="17">
        <v>3.2</v>
      </c>
      <c r="F19" s="35"/>
    </row>
    <row r="20" s="1" customFormat="1" ht="75" customHeight="1" spans="1:6">
      <c r="A20" s="13">
        <v>5</v>
      </c>
      <c r="B20" s="13" t="s">
        <v>25</v>
      </c>
      <c r="C20" s="15" t="s">
        <v>26</v>
      </c>
      <c r="D20" s="13" t="s">
        <v>27</v>
      </c>
      <c r="E20" s="17">
        <v>1</v>
      </c>
      <c r="F20" s="35"/>
    </row>
    <row r="21" s="1" customFormat="1" ht="30" customHeight="1" spans="1:9">
      <c r="A21" s="18" t="s">
        <v>28</v>
      </c>
      <c r="B21" s="30" t="s">
        <v>29</v>
      </c>
      <c r="C21" s="30"/>
      <c r="D21" s="30"/>
      <c r="E21" s="30"/>
      <c r="F21" s="30"/>
      <c r="H21" s="21"/>
      <c r="I21" s="21"/>
    </row>
    <row r="22" s="1" customFormat="1" ht="160" customHeight="1" spans="1:6">
      <c r="A22" s="13">
        <v>1</v>
      </c>
      <c r="B22" s="14" t="s">
        <v>9</v>
      </c>
      <c r="C22" s="22" t="s">
        <v>20</v>
      </c>
      <c r="D22" s="14" t="s">
        <v>11</v>
      </c>
      <c r="E22" s="17">
        <v>4.32</v>
      </c>
      <c r="F22" s="33"/>
    </row>
    <row r="23" s="1" customFormat="1" ht="90" customHeight="1" spans="1:6">
      <c r="A23" s="13">
        <v>2</v>
      </c>
      <c r="B23" s="14" t="s">
        <v>12</v>
      </c>
      <c r="C23" s="15" t="s">
        <v>13</v>
      </c>
      <c r="D23" s="14" t="s">
        <v>11</v>
      </c>
      <c r="E23" s="17">
        <v>17.12</v>
      </c>
      <c r="F23" s="33"/>
    </row>
    <row r="24" s="1" customFormat="1" ht="80" customHeight="1" spans="1:9">
      <c r="A24" s="18">
        <v>3</v>
      </c>
      <c r="B24" s="14" t="s">
        <v>14</v>
      </c>
      <c r="C24" s="15" t="s">
        <v>15</v>
      </c>
      <c r="D24" s="14" t="s">
        <v>11</v>
      </c>
      <c r="E24" s="17">
        <v>5</v>
      </c>
      <c r="F24" s="30"/>
      <c r="H24" s="21"/>
      <c r="I24" s="21"/>
    </row>
    <row r="25" s="1" customFormat="1" ht="30" customHeight="1" spans="1:9">
      <c r="A25" s="18" t="s">
        <v>30</v>
      </c>
      <c r="B25" s="30" t="s">
        <v>31</v>
      </c>
      <c r="C25" s="30"/>
      <c r="D25" s="30"/>
      <c r="E25" s="30"/>
      <c r="F25" s="30"/>
      <c r="H25" s="21"/>
      <c r="I25" s="21"/>
    </row>
    <row r="26" s="1" customFormat="1" ht="160" customHeight="1" spans="1:6">
      <c r="A26" s="13">
        <v>1</v>
      </c>
      <c r="B26" s="14" t="s">
        <v>9</v>
      </c>
      <c r="C26" s="15" t="s">
        <v>10</v>
      </c>
      <c r="D26" s="14" t="s">
        <v>11</v>
      </c>
      <c r="E26" s="17">
        <v>16.78</v>
      </c>
      <c r="F26" s="33"/>
    </row>
    <row r="27" s="1" customFormat="1" ht="90" customHeight="1" spans="1:6">
      <c r="A27" s="13">
        <v>2</v>
      </c>
      <c r="B27" s="14" t="s">
        <v>12</v>
      </c>
      <c r="C27" s="15" t="s">
        <v>13</v>
      </c>
      <c r="D27" s="14" t="s">
        <v>11</v>
      </c>
      <c r="E27" s="17">
        <v>25.49</v>
      </c>
      <c r="F27" s="33"/>
    </row>
    <row r="28" s="1" customFormat="1" ht="80" customHeight="1" spans="1:6">
      <c r="A28" s="18">
        <v>3</v>
      </c>
      <c r="B28" s="14" t="s">
        <v>14</v>
      </c>
      <c r="C28" s="15" t="s">
        <v>15</v>
      </c>
      <c r="D28" s="14" t="s">
        <v>11</v>
      </c>
      <c r="E28" s="17">
        <v>5</v>
      </c>
      <c r="F28" s="33"/>
    </row>
    <row r="29" s="1" customFormat="1" ht="65" customHeight="1" spans="1:6">
      <c r="A29" s="13">
        <v>4</v>
      </c>
      <c r="B29" s="13" t="s">
        <v>32</v>
      </c>
      <c r="C29" s="15" t="s">
        <v>33</v>
      </c>
      <c r="D29" s="13" t="s">
        <v>34</v>
      </c>
      <c r="E29" s="17">
        <v>1</v>
      </c>
      <c r="F29" s="33"/>
    </row>
    <row r="30" s="1" customFormat="1" ht="30" customHeight="1" spans="1:9">
      <c r="A30" s="18" t="s">
        <v>35</v>
      </c>
      <c r="B30" s="30" t="s">
        <v>36</v>
      </c>
      <c r="C30" s="30"/>
      <c r="D30" s="30"/>
      <c r="E30" s="31"/>
      <c r="F30" s="30"/>
      <c r="H30" s="21"/>
      <c r="I30" s="21"/>
    </row>
    <row r="31" s="1" customFormat="1" ht="160" customHeight="1" spans="1:6">
      <c r="A31" s="13">
        <v>1</v>
      </c>
      <c r="B31" s="14" t="s">
        <v>9</v>
      </c>
      <c r="C31" s="15" t="s">
        <v>10</v>
      </c>
      <c r="D31" s="14" t="s">
        <v>11</v>
      </c>
      <c r="E31" s="17">
        <v>4.65</v>
      </c>
      <c r="F31" s="34"/>
    </row>
    <row r="32" s="1" customFormat="1" ht="90" customHeight="1" spans="1:6">
      <c r="A32" s="13">
        <v>2</v>
      </c>
      <c r="B32" s="14" t="s">
        <v>12</v>
      </c>
      <c r="C32" s="15" t="s">
        <v>13</v>
      </c>
      <c r="D32" s="14" t="s">
        <v>11</v>
      </c>
      <c r="E32" s="17">
        <v>25.49</v>
      </c>
      <c r="F32" s="34"/>
    </row>
    <row r="33" s="1" customFormat="1" ht="80" customHeight="1" spans="1:6">
      <c r="A33" s="18">
        <v>3</v>
      </c>
      <c r="B33" s="14" t="s">
        <v>14</v>
      </c>
      <c r="C33" s="15" t="s">
        <v>15</v>
      </c>
      <c r="D33" s="14" t="s">
        <v>11</v>
      </c>
      <c r="E33" s="17">
        <v>5</v>
      </c>
      <c r="F33" s="33"/>
    </row>
    <row r="34" s="1" customFormat="1" ht="106" customHeight="1" spans="1:6">
      <c r="A34" s="13">
        <v>4</v>
      </c>
      <c r="B34" s="14" t="s">
        <v>37</v>
      </c>
      <c r="C34" s="15" t="s">
        <v>38</v>
      </c>
      <c r="D34" s="14" t="s">
        <v>39</v>
      </c>
      <c r="E34" s="17">
        <v>3.8</v>
      </c>
      <c r="F34" s="33"/>
    </row>
    <row r="35" s="1" customFormat="1" ht="30" customHeight="1" spans="1:9">
      <c r="A35" s="18" t="s">
        <v>40</v>
      </c>
      <c r="B35" s="30" t="s">
        <v>41</v>
      </c>
      <c r="C35" s="30"/>
      <c r="D35" s="30"/>
      <c r="E35" s="31"/>
      <c r="F35" s="30"/>
      <c r="H35" s="21"/>
      <c r="I35" s="21"/>
    </row>
    <row r="36" s="1" customFormat="1" ht="160" customHeight="1" spans="1:6">
      <c r="A36" s="13">
        <v>1</v>
      </c>
      <c r="B36" s="14" t="s">
        <v>9</v>
      </c>
      <c r="C36" s="15" t="s">
        <v>10</v>
      </c>
      <c r="D36" s="14" t="s">
        <v>11</v>
      </c>
      <c r="E36" s="17">
        <v>16.78</v>
      </c>
      <c r="F36" s="33"/>
    </row>
    <row r="37" ht="90" customHeight="1" spans="1:6">
      <c r="A37" s="13">
        <v>2</v>
      </c>
      <c r="B37" s="14" t="s">
        <v>12</v>
      </c>
      <c r="C37" s="15" t="s">
        <v>13</v>
      </c>
      <c r="D37" s="14" t="s">
        <v>11</v>
      </c>
      <c r="E37" s="17">
        <v>25.49</v>
      </c>
      <c r="F37" s="13"/>
    </row>
    <row r="38" s="1" customFormat="1" ht="80" customHeight="1" spans="1:9">
      <c r="A38" s="18">
        <v>3</v>
      </c>
      <c r="B38" s="14" t="s">
        <v>14</v>
      </c>
      <c r="C38" s="15" t="s">
        <v>15</v>
      </c>
      <c r="D38" s="14" t="s">
        <v>11</v>
      </c>
      <c r="E38" s="17">
        <v>5</v>
      </c>
      <c r="F38" s="30"/>
      <c r="H38" s="21"/>
      <c r="I38" s="21"/>
    </row>
    <row r="39" s="1" customFormat="1" ht="30" customHeight="1" spans="1:9">
      <c r="A39" s="18" t="s">
        <v>42</v>
      </c>
      <c r="B39" s="30" t="s">
        <v>43</v>
      </c>
      <c r="C39" s="30"/>
      <c r="D39" s="30"/>
      <c r="E39" s="31"/>
      <c r="F39" s="30"/>
      <c r="H39" s="21"/>
      <c r="I39" s="21"/>
    </row>
    <row r="40" ht="160" customHeight="1" spans="1:6">
      <c r="A40" s="13">
        <v>1</v>
      </c>
      <c r="B40" s="14" t="s">
        <v>9</v>
      </c>
      <c r="C40" s="15" t="s">
        <v>10</v>
      </c>
      <c r="D40" s="14" t="s">
        <v>11</v>
      </c>
      <c r="E40" s="17">
        <v>4.65</v>
      </c>
      <c r="F40" s="13"/>
    </row>
    <row r="41" ht="90" customHeight="1" spans="1:6">
      <c r="A41" s="13">
        <v>2</v>
      </c>
      <c r="B41" s="14" t="s">
        <v>12</v>
      </c>
      <c r="C41" s="15" t="s">
        <v>13</v>
      </c>
      <c r="D41" s="14" t="s">
        <v>11</v>
      </c>
      <c r="E41" s="17">
        <v>25.49</v>
      </c>
      <c r="F41" s="13"/>
    </row>
    <row r="42" s="1" customFormat="1" ht="80" customHeight="1" spans="1:9">
      <c r="A42" s="18">
        <v>3</v>
      </c>
      <c r="B42" s="14" t="s">
        <v>14</v>
      </c>
      <c r="C42" s="15" t="s">
        <v>15</v>
      </c>
      <c r="D42" s="14" t="s">
        <v>11</v>
      </c>
      <c r="E42" s="17">
        <v>5</v>
      </c>
      <c r="F42" s="30"/>
      <c r="H42" s="21"/>
      <c r="I42" s="21"/>
    </row>
    <row r="43" s="1" customFormat="1" ht="30" customHeight="1" spans="1:9">
      <c r="A43" s="18" t="s">
        <v>44</v>
      </c>
      <c r="B43" s="30" t="s">
        <v>45</v>
      </c>
      <c r="C43" s="30"/>
      <c r="D43" s="30"/>
      <c r="E43" s="30"/>
      <c r="F43" s="30"/>
      <c r="H43" s="21"/>
      <c r="I43" s="21"/>
    </row>
    <row r="44" ht="160" customHeight="1" spans="1:6">
      <c r="A44" s="13">
        <v>1</v>
      </c>
      <c r="B44" s="14" t="s">
        <v>9</v>
      </c>
      <c r="C44" s="15" t="s">
        <v>10</v>
      </c>
      <c r="D44" s="14" t="s">
        <v>11</v>
      </c>
      <c r="E44" s="17">
        <v>16.78</v>
      </c>
      <c r="F44" s="13"/>
    </row>
    <row r="45" ht="90" customHeight="1" spans="1:6">
      <c r="A45" s="13">
        <v>2</v>
      </c>
      <c r="B45" s="14" t="s">
        <v>12</v>
      </c>
      <c r="C45" s="15" t="s">
        <v>13</v>
      </c>
      <c r="D45" s="14" t="s">
        <v>11</v>
      </c>
      <c r="E45" s="17">
        <v>25.49</v>
      </c>
      <c r="F45" s="13"/>
    </row>
    <row r="46" ht="80" customHeight="1" spans="1:6">
      <c r="A46" s="18">
        <v>3</v>
      </c>
      <c r="B46" s="14" t="s">
        <v>14</v>
      </c>
      <c r="C46" s="15" t="s">
        <v>15</v>
      </c>
      <c r="D46" s="14" t="s">
        <v>11</v>
      </c>
      <c r="E46" s="17">
        <v>5</v>
      </c>
      <c r="F46" s="13"/>
    </row>
    <row r="47" ht="30" customHeight="1" spans="1:6">
      <c r="A47" s="27" t="s">
        <v>46</v>
      </c>
      <c r="B47" s="36" t="s">
        <v>47</v>
      </c>
      <c r="C47" s="36"/>
      <c r="D47" s="36"/>
      <c r="E47" s="36"/>
      <c r="F47" s="36"/>
    </row>
    <row r="48" ht="63" customHeight="1" spans="1:6">
      <c r="A48" s="27">
        <v>1</v>
      </c>
      <c r="B48" s="14" t="s">
        <v>48</v>
      </c>
      <c r="C48" s="15" t="s">
        <v>49</v>
      </c>
      <c r="D48" s="14" t="s">
        <v>11</v>
      </c>
      <c r="E48" s="17">
        <f>2.72*2.37-1.2*(0.72*2+0.7)+(2.72*2.37-0.76*3*1.2)*3</f>
        <v>15.0096</v>
      </c>
      <c r="F48" s="13"/>
    </row>
    <row r="49" ht="42" customHeight="1" spans="1:6">
      <c r="A49" s="27">
        <v>2</v>
      </c>
      <c r="B49" s="14" t="s">
        <v>50</v>
      </c>
      <c r="C49" s="15" t="s">
        <v>51</v>
      </c>
      <c r="D49" s="14" t="s">
        <v>11</v>
      </c>
      <c r="E49" s="17">
        <f>0.65*(0.72*2+0.76*3*3)</f>
        <v>5.382</v>
      </c>
      <c r="F49" s="13"/>
    </row>
    <row r="50" ht="42" customHeight="1" spans="1:6">
      <c r="A50" s="27">
        <v>3</v>
      </c>
      <c r="B50" s="14" t="s">
        <v>52</v>
      </c>
      <c r="C50" s="15" t="s">
        <v>53</v>
      </c>
      <c r="D50" s="13" t="s">
        <v>54</v>
      </c>
      <c r="E50" s="17">
        <v>1</v>
      </c>
      <c r="F50" s="13"/>
    </row>
    <row r="51" ht="42" customHeight="1" spans="1:6">
      <c r="A51" s="27" t="s">
        <v>16</v>
      </c>
      <c r="B51" s="23" t="s">
        <v>55</v>
      </c>
      <c r="C51" s="13"/>
      <c r="D51" s="13"/>
      <c r="E51" s="17"/>
      <c r="F51" s="13"/>
    </row>
  </sheetData>
  <mergeCells count="8">
    <mergeCell ref="A1:F1"/>
    <mergeCell ref="B3:F3"/>
    <mergeCell ref="B7:F7"/>
    <mergeCell ref="B15:F15"/>
    <mergeCell ref="B21:F21"/>
    <mergeCell ref="B25:F25"/>
    <mergeCell ref="B43:F43"/>
    <mergeCell ref="B47:F47"/>
  </mergeCells>
  <pageMargins left="0.75" right="0.75" top="1" bottom="1" header="0.5" footer="0.5"/>
  <pageSetup paperSize="9" scale="7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tabSelected="1" topLeftCell="A45" workbookViewId="0">
      <selection activeCell="I36" sqref="I36"/>
    </sheetView>
  </sheetViews>
  <sheetFormatPr defaultColWidth="8.89189189189189" defaultRowHeight="14.1" outlineLevelCol="7"/>
  <cols>
    <col min="1" max="1" width="8.79279279279279" style="1" customWidth="1"/>
    <col min="2" max="2" width="26.9459459459459" style="1" customWidth="1"/>
    <col min="3" max="3" width="45.2432432432432" style="1" customWidth="1"/>
    <col min="4" max="4" width="6.87387387387387" style="1" customWidth="1"/>
    <col min="5" max="5" width="8.22522522522523" style="3" customWidth="1"/>
    <col min="6" max="6" width="9.8018018018018" style="1" customWidth="1"/>
    <col min="7" max="16384" width="8.89189189189189" style="1"/>
  </cols>
  <sheetData>
    <row r="1" s="1" customFormat="1" ht="24" customHeight="1" spans="1:7">
      <c r="A1" s="4" t="s">
        <v>56</v>
      </c>
      <c r="B1" s="5"/>
      <c r="C1" s="5"/>
      <c r="D1" s="5"/>
      <c r="E1" s="5"/>
      <c r="F1" s="5"/>
      <c r="G1" s="6"/>
    </row>
    <row r="2" s="2" customFormat="1" ht="24" customHeight="1" spans="1:7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57</v>
      </c>
      <c r="G2" s="9" t="s">
        <v>58</v>
      </c>
    </row>
    <row r="3" s="2" customFormat="1" ht="30" customHeight="1" spans="1:7">
      <c r="A3" s="8" t="s">
        <v>7</v>
      </c>
      <c r="B3" s="10" t="s">
        <v>59</v>
      </c>
      <c r="C3" s="11"/>
      <c r="D3" s="11"/>
      <c r="E3" s="11"/>
      <c r="F3" s="11"/>
      <c r="G3" s="12"/>
    </row>
    <row r="4" s="2" customFormat="1" ht="75" customHeight="1" spans="1:7">
      <c r="A4" s="13">
        <v>1</v>
      </c>
      <c r="B4" s="14" t="s">
        <v>9</v>
      </c>
      <c r="C4" s="15" t="s">
        <v>60</v>
      </c>
      <c r="D4" s="14" t="s">
        <v>11</v>
      </c>
      <c r="E4" s="14">
        <v>4.65</v>
      </c>
      <c r="F4" s="16"/>
      <c r="G4" s="16"/>
    </row>
    <row r="5" s="2" customFormat="1" ht="90" customHeight="1" spans="1:7">
      <c r="A5" s="13">
        <v>2</v>
      </c>
      <c r="B5" s="14" t="s">
        <v>61</v>
      </c>
      <c r="C5" s="15" t="s">
        <v>62</v>
      </c>
      <c r="D5" s="14" t="s">
        <v>63</v>
      </c>
      <c r="E5" s="17">
        <v>66</v>
      </c>
      <c r="F5" s="16"/>
      <c r="G5" s="16"/>
    </row>
    <row r="6" s="2" customFormat="1" ht="80" customHeight="1" spans="1:7">
      <c r="A6" s="18">
        <v>3</v>
      </c>
      <c r="B6" s="14" t="s">
        <v>14</v>
      </c>
      <c r="C6" s="15" t="s">
        <v>64</v>
      </c>
      <c r="D6" s="14" t="s">
        <v>11</v>
      </c>
      <c r="E6" s="17">
        <v>18.23</v>
      </c>
      <c r="F6" s="16"/>
      <c r="G6" s="16"/>
    </row>
    <row r="7" s="2" customFormat="1" ht="30" customHeight="1" spans="1:7">
      <c r="A7" s="8" t="s">
        <v>16</v>
      </c>
      <c r="B7" s="10" t="s">
        <v>65</v>
      </c>
      <c r="C7" s="11"/>
      <c r="D7" s="11"/>
      <c r="E7" s="11"/>
      <c r="F7" s="11"/>
      <c r="G7" s="12"/>
    </row>
    <row r="8" s="2" customFormat="1" ht="75" customHeight="1" spans="1:7">
      <c r="A8" s="13">
        <v>1</v>
      </c>
      <c r="B8" s="14" t="s">
        <v>9</v>
      </c>
      <c r="C8" s="15" t="s">
        <v>60</v>
      </c>
      <c r="D8" s="14" t="s">
        <v>11</v>
      </c>
      <c r="E8" s="17">
        <v>16.78</v>
      </c>
      <c r="F8" s="16"/>
      <c r="G8" s="16"/>
    </row>
    <row r="9" s="2" customFormat="1" ht="90" customHeight="1" spans="1:7">
      <c r="A9" s="13">
        <v>2</v>
      </c>
      <c r="B9" s="14" t="s">
        <v>61</v>
      </c>
      <c r="C9" s="15" t="s">
        <v>62</v>
      </c>
      <c r="D9" s="14" t="s">
        <v>63</v>
      </c>
      <c r="E9" s="17">
        <v>186</v>
      </c>
      <c r="F9" s="16"/>
      <c r="G9" s="16"/>
    </row>
    <row r="10" s="1" customFormat="1" ht="80" customHeight="1" spans="1:8">
      <c r="A10" s="18">
        <v>3</v>
      </c>
      <c r="B10" s="14" t="s">
        <v>14</v>
      </c>
      <c r="C10" s="15" t="s">
        <v>64</v>
      </c>
      <c r="D10" s="14" t="s">
        <v>11</v>
      </c>
      <c r="E10" s="17">
        <v>29.41</v>
      </c>
      <c r="F10" s="19"/>
      <c r="G10" s="20"/>
      <c r="H10" s="21"/>
    </row>
    <row r="11" s="1" customFormat="1" ht="30" customHeight="1" spans="1:8">
      <c r="A11" s="8" t="s">
        <v>18</v>
      </c>
      <c r="B11" s="10" t="s">
        <v>66</v>
      </c>
      <c r="C11" s="11"/>
      <c r="D11" s="11"/>
      <c r="E11" s="11"/>
      <c r="F11" s="11"/>
      <c r="G11" s="12"/>
      <c r="H11" s="21"/>
    </row>
    <row r="12" s="1" customFormat="1" ht="75" customHeight="1" spans="1:8">
      <c r="A12" s="13">
        <v>1</v>
      </c>
      <c r="B12" s="14" t="s">
        <v>9</v>
      </c>
      <c r="C12" s="22" t="s">
        <v>67</v>
      </c>
      <c r="D12" s="14" t="s">
        <v>11</v>
      </c>
      <c r="E12" s="17">
        <v>4.32</v>
      </c>
      <c r="F12" s="19"/>
      <c r="G12" s="20"/>
      <c r="H12" s="21"/>
    </row>
    <row r="13" s="1" customFormat="1" ht="90" customHeight="1" spans="1:7">
      <c r="A13" s="13">
        <v>2</v>
      </c>
      <c r="B13" s="14" t="s">
        <v>61</v>
      </c>
      <c r="C13" s="15" t="s">
        <v>62</v>
      </c>
      <c r="D13" s="14" t="s">
        <v>63</v>
      </c>
      <c r="E13" s="17">
        <v>63</v>
      </c>
      <c r="F13" s="19"/>
      <c r="G13" s="19"/>
    </row>
    <row r="14" s="1" customFormat="1" ht="76" customHeight="1" spans="1:7">
      <c r="A14" s="13">
        <v>3</v>
      </c>
      <c r="B14" s="14" t="s">
        <v>12</v>
      </c>
      <c r="C14" s="15" t="s">
        <v>68</v>
      </c>
      <c r="D14" s="14" t="s">
        <v>11</v>
      </c>
      <c r="E14" s="17">
        <v>17.12</v>
      </c>
      <c r="F14" s="19"/>
      <c r="G14" s="19"/>
    </row>
    <row r="15" s="1" customFormat="1" ht="80" customHeight="1" spans="1:8">
      <c r="A15" s="13">
        <v>4</v>
      </c>
      <c r="B15" s="14" t="s">
        <v>14</v>
      </c>
      <c r="C15" s="15" t="s">
        <v>64</v>
      </c>
      <c r="D15" s="14" t="s">
        <v>11</v>
      </c>
      <c r="E15" s="17">
        <v>15.62</v>
      </c>
      <c r="F15" s="19"/>
      <c r="G15" s="20"/>
      <c r="H15" s="21"/>
    </row>
    <row r="16" s="1" customFormat="1" ht="30" customHeight="1" spans="1:8">
      <c r="A16" s="8" t="s">
        <v>21</v>
      </c>
      <c r="B16" s="10" t="s">
        <v>69</v>
      </c>
      <c r="C16" s="11"/>
      <c r="D16" s="11"/>
      <c r="E16" s="11"/>
      <c r="F16" s="11"/>
      <c r="G16" s="12"/>
      <c r="H16" s="21"/>
    </row>
    <row r="17" s="1" customFormat="1" ht="75" customHeight="1" spans="1:7">
      <c r="A17" s="13">
        <v>1</v>
      </c>
      <c r="B17" s="14" t="s">
        <v>9</v>
      </c>
      <c r="C17" s="15" t="s">
        <v>60</v>
      </c>
      <c r="D17" s="14" t="s">
        <v>11</v>
      </c>
      <c r="E17" s="17">
        <v>4.32</v>
      </c>
      <c r="F17" s="19"/>
      <c r="G17" s="19"/>
    </row>
    <row r="18" s="1" customFormat="1" ht="90" customHeight="1" spans="1:7">
      <c r="A18" s="13">
        <v>2</v>
      </c>
      <c r="B18" s="14" t="s">
        <v>61</v>
      </c>
      <c r="C18" s="15" t="s">
        <v>62</v>
      </c>
      <c r="D18" s="14" t="s">
        <v>63</v>
      </c>
      <c r="E18" s="17">
        <v>63</v>
      </c>
      <c r="F18" s="19"/>
      <c r="G18" s="19"/>
    </row>
    <row r="19" s="1" customFormat="1" ht="90" customHeight="1" spans="1:7">
      <c r="A19" s="13">
        <v>3</v>
      </c>
      <c r="B19" s="14" t="s">
        <v>12</v>
      </c>
      <c r="C19" s="15" t="s">
        <v>68</v>
      </c>
      <c r="D19" s="14" t="s">
        <v>11</v>
      </c>
      <c r="E19" s="17">
        <v>17.12</v>
      </c>
      <c r="F19" s="19"/>
      <c r="G19" s="19"/>
    </row>
    <row r="20" s="1" customFormat="1" ht="80" customHeight="1" spans="1:7">
      <c r="A20" s="13">
        <v>4</v>
      </c>
      <c r="B20" s="14" t="s">
        <v>14</v>
      </c>
      <c r="C20" s="15" t="s">
        <v>64</v>
      </c>
      <c r="D20" s="14" t="s">
        <v>11</v>
      </c>
      <c r="E20" s="17">
        <v>15.62</v>
      </c>
      <c r="F20" s="19"/>
      <c r="G20" s="19"/>
    </row>
    <row r="21" s="1" customFormat="1" ht="75" customHeight="1" spans="1:7">
      <c r="A21" s="13">
        <v>5</v>
      </c>
      <c r="B21" s="13" t="s">
        <v>23</v>
      </c>
      <c r="C21" s="15" t="s">
        <v>24</v>
      </c>
      <c r="D21" s="14" t="s">
        <v>11</v>
      </c>
      <c r="E21" s="17">
        <v>3.2</v>
      </c>
      <c r="F21" s="19"/>
      <c r="G21" s="19"/>
    </row>
    <row r="22" s="1" customFormat="1" ht="75" customHeight="1" spans="1:7">
      <c r="A22" s="13">
        <v>6</v>
      </c>
      <c r="B22" s="13" t="s">
        <v>25</v>
      </c>
      <c r="C22" s="15" t="s">
        <v>26</v>
      </c>
      <c r="D22" s="13" t="s">
        <v>27</v>
      </c>
      <c r="E22" s="17">
        <v>1</v>
      </c>
      <c r="F22" s="19"/>
      <c r="G22" s="19"/>
    </row>
    <row r="23" s="1" customFormat="1" ht="30" customHeight="1" spans="1:8">
      <c r="A23" s="8" t="s">
        <v>28</v>
      </c>
      <c r="B23" s="10" t="s">
        <v>70</v>
      </c>
      <c r="C23" s="11"/>
      <c r="D23" s="11"/>
      <c r="E23" s="11"/>
      <c r="F23" s="11"/>
      <c r="G23" s="12"/>
      <c r="H23" s="21"/>
    </row>
    <row r="24" s="1" customFormat="1" ht="75" customHeight="1" spans="1:7">
      <c r="A24" s="13">
        <v>1</v>
      </c>
      <c r="B24" s="14" t="s">
        <v>9</v>
      </c>
      <c r="C24" s="22" t="s">
        <v>71</v>
      </c>
      <c r="D24" s="14" t="s">
        <v>11</v>
      </c>
      <c r="E24" s="17">
        <v>4.65</v>
      </c>
      <c r="F24" s="19"/>
      <c r="G24" s="19"/>
    </row>
    <row r="25" s="1" customFormat="1" ht="90" customHeight="1" spans="1:7">
      <c r="A25" s="13">
        <v>2</v>
      </c>
      <c r="B25" s="14" t="s">
        <v>61</v>
      </c>
      <c r="C25" s="15" t="s">
        <v>62</v>
      </c>
      <c r="D25" s="14" t="s">
        <v>63</v>
      </c>
      <c r="E25" s="17">
        <v>66</v>
      </c>
      <c r="F25" s="19"/>
      <c r="G25" s="19"/>
    </row>
    <row r="26" s="1" customFormat="1" ht="90" customHeight="1" spans="1:7">
      <c r="A26" s="13">
        <v>2</v>
      </c>
      <c r="B26" s="14" t="s">
        <v>12</v>
      </c>
      <c r="C26" s="15" t="s">
        <v>68</v>
      </c>
      <c r="D26" s="14" t="s">
        <v>11</v>
      </c>
      <c r="E26" s="17">
        <v>25.49</v>
      </c>
      <c r="F26" s="19"/>
      <c r="G26" s="19"/>
    </row>
    <row r="27" s="1" customFormat="1" ht="80" customHeight="1" spans="1:8">
      <c r="A27" s="18">
        <v>3</v>
      </c>
      <c r="B27" s="14" t="s">
        <v>14</v>
      </c>
      <c r="C27" s="15" t="s">
        <v>64</v>
      </c>
      <c r="D27" s="14" t="s">
        <v>11</v>
      </c>
      <c r="E27" s="17">
        <v>18.23</v>
      </c>
      <c r="F27" s="19"/>
      <c r="G27" s="20"/>
      <c r="H27" s="21"/>
    </row>
    <row r="28" s="1" customFormat="1" ht="30" customHeight="1" spans="1:8">
      <c r="A28" s="8" t="s">
        <v>30</v>
      </c>
      <c r="B28" s="10" t="s">
        <v>72</v>
      </c>
      <c r="C28" s="11"/>
      <c r="D28" s="11"/>
      <c r="E28" s="11"/>
      <c r="F28" s="11"/>
      <c r="G28" s="12"/>
      <c r="H28" s="21"/>
    </row>
    <row r="29" s="1" customFormat="1" ht="75" customHeight="1" spans="1:7">
      <c r="A29" s="13">
        <v>1</v>
      </c>
      <c r="B29" s="14" t="s">
        <v>9</v>
      </c>
      <c r="C29" s="15" t="s">
        <v>60</v>
      </c>
      <c r="D29" s="14" t="s">
        <v>11</v>
      </c>
      <c r="E29" s="17">
        <v>16.78</v>
      </c>
      <c r="F29" s="19"/>
      <c r="G29" s="19"/>
    </row>
    <row r="30" s="1" customFormat="1" ht="90" customHeight="1" spans="1:7">
      <c r="A30" s="13">
        <v>2</v>
      </c>
      <c r="B30" s="14" t="s">
        <v>61</v>
      </c>
      <c r="C30" s="15" t="s">
        <v>62</v>
      </c>
      <c r="D30" s="14" t="s">
        <v>63</v>
      </c>
      <c r="E30" s="17">
        <v>186</v>
      </c>
      <c r="F30" s="19"/>
      <c r="G30" s="19"/>
    </row>
    <row r="31" s="1" customFormat="1" ht="80" customHeight="1" spans="1:7">
      <c r="A31" s="18">
        <v>3</v>
      </c>
      <c r="B31" s="14" t="s">
        <v>14</v>
      </c>
      <c r="C31" s="15" t="s">
        <v>64</v>
      </c>
      <c r="D31" s="14" t="s">
        <v>11</v>
      </c>
      <c r="E31" s="17">
        <v>29.41</v>
      </c>
      <c r="F31" s="19"/>
      <c r="G31" s="19"/>
    </row>
    <row r="32" s="1" customFormat="1" ht="30" customHeight="1" spans="1:8">
      <c r="A32" s="8" t="s">
        <v>35</v>
      </c>
      <c r="B32" s="10" t="s">
        <v>73</v>
      </c>
      <c r="C32" s="11"/>
      <c r="D32" s="11"/>
      <c r="E32" s="11"/>
      <c r="F32" s="11"/>
      <c r="G32" s="12"/>
      <c r="H32" s="21"/>
    </row>
    <row r="33" s="1" customFormat="1" ht="75" customHeight="1" spans="1:7">
      <c r="A33" s="13">
        <v>1</v>
      </c>
      <c r="B33" s="14" t="s">
        <v>9</v>
      </c>
      <c r="C33" s="15" t="s">
        <v>60</v>
      </c>
      <c r="D33" s="14" t="s">
        <v>11</v>
      </c>
      <c r="E33" s="17">
        <v>4.65</v>
      </c>
      <c r="F33" s="19"/>
      <c r="G33" s="19"/>
    </row>
    <row r="34" s="1" customFormat="1" ht="90" customHeight="1" spans="1:7">
      <c r="A34" s="13">
        <v>2</v>
      </c>
      <c r="B34" s="14" t="s">
        <v>61</v>
      </c>
      <c r="C34" s="15" t="s">
        <v>62</v>
      </c>
      <c r="D34" s="14" t="s">
        <v>63</v>
      </c>
      <c r="E34" s="17">
        <v>66</v>
      </c>
      <c r="F34" s="19"/>
      <c r="G34" s="19"/>
    </row>
    <row r="35" s="1" customFormat="1" ht="80" customHeight="1" spans="1:7">
      <c r="A35" s="18">
        <v>3</v>
      </c>
      <c r="B35" s="14" t="s">
        <v>14</v>
      </c>
      <c r="C35" s="15" t="s">
        <v>64</v>
      </c>
      <c r="D35" s="14" t="s">
        <v>11</v>
      </c>
      <c r="E35" s="17">
        <v>18.23</v>
      </c>
      <c r="F35" s="19"/>
      <c r="G35" s="19"/>
    </row>
    <row r="36" s="1" customFormat="1" ht="106" customHeight="1" spans="1:7">
      <c r="A36" s="13">
        <v>4</v>
      </c>
      <c r="B36" s="14" t="s">
        <v>37</v>
      </c>
      <c r="C36" s="15" t="s">
        <v>74</v>
      </c>
      <c r="D36" s="14" t="s">
        <v>11</v>
      </c>
      <c r="E36" s="17">
        <v>3.8</v>
      </c>
      <c r="F36" s="19"/>
      <c r="G36" s="19"/>
    </row>
    <row r="37" s="1" customFormat="1" ht="30" customHeight="1" spans="1:8">
      <c r="A37" s="8" t="s">
        <v>40</v>
      </c>
      <c r="B37" s="10" t="s">
        <v>75</v>
      </c>
      <c r="C37" s="11"/>
      <c r="D37" s="11"/>
      <c r="E37" s="11"/>
      <c r="F37" s="11"/>
      <c r="G37" s="12"/>
      <c r="H37" s="21"/>
    </row>
    <row r="38" s="1" customFormat="1" ht="75" customHeight="1" spans="1:7">
      <c r="A38" s="13">
        <v>1</v>
      </c>
      <c r="B38" s="14" t="s">
        <v>9</v>
      </c>
      <c r="C38" s="15" t="s">
        <v>60</v>
      </c>
      <c r="D38" s="14" t="s">
        <v>11</v>
      </c>
      <c r="E38" s="17">
        <v>16.78</v>
      </c>
      <c r="F38" s="19"/>
      <c r="G38" s="19"/>
    </row>
    <row r="39" s="1" customFormat="1" ht="90" customHeight="1" spans="1:7">
      <c r="A39" s="13">
        <v>2</v>
      </c>
      <c r="B39" s="14" t="s">
        <v>61</v>
      </c>
      <c r="C39" s="15" t="s">
        <v>62</v>
      </c>
      <c r="D39" s="14" t="s">
        <v>63</v>
      </c>
      <c r="E39" s="17">
        <v>186</v>
      </c>
      <c r="F39" s="19"/>
      <c r="G39" s="19"/>
    </row>
    <row r="40" s="1" customFormat="1" ht="80" customHeight="1" spans="1:8">
      <c r="A40" s="18">
        <v>3</v>
      </c>
      <c r="B40" s="14" t="s">
        <v>14</v>
      </c>
      <c r="C40" s="15" t="s">
        <v>64</v>
      </c>
      <c r="D40" s="14" t="s">
        <v>11</v>
      </c>
      <c r="E40" s="17">
        <v>29.41</v>
      </c>
      <c r="F40" s="19"/>
      <c r="G40" s="20"/>
      <c r="H40" s="21"/>
    </row>
    <row r="41" s="1" customFormat="1" ht="30" customHeight="1" spans="1:8">
      <c r="A41" s="8" t="s">
        <v>42</v>
      </c>
      <c r="B41" s="10" t="s">
        <v>76</v>
      </c>
      <c r="C41" s="11"/>
      <c r="D41" s="11"/>
      <c r="E41" s="11"/>
      <c r="F41" s="11"/>
      <c r="G41" s="12"/>
      <c r="H41" s="21"/>
    </row>
    <row r="42" s="1" customFormat="1" ht="75" customHeight="1" spans="1:7">
      <c r="A42" s="13">
        <v>1</v>
      </c>
      <c r="B42" s="14" t="s">
        <v>9</v>
      </c>
      <c r="C42" s="15" t="s">
        <v>60</v>
      </c>
      <c r="D42" s="14" t="s">
        <v>11</v>
      </c>
      <c r="E42" s="17">
        <v>4.65</v>
      </c>
      <c r="F42" s="19"/>
      <c r="G42" s="19"/>
    </row>
    <row r="43" s="1" customFormat="1" ht="90" customHeight="1" spans="1:7">
      <c r="A43" s="13">
        <v>2</v>
      </c>
      <c r="B43" s="14" t="s">
        <v>61</v>
      </c>
      <c r="C43" s="15" t="s">
        <v>62</v>
      </c>
      <c r="D43" s="14" t="s">
        <v>63</v>
      </c>
      <c r="E43" s="17">
        <v>66</v>
      </c>
      <c r="F43" s="19"/>
      <c r="G43" s="19"/>
    </row>
    <row r="44" s="1" customFormat="1" ht="90" customHeight="1" spans="1:7">
      <c r="A44" s="13">
        <v>2</v>
      </c>
      <c r="B44" s="14" t="s">
        <v>12</v>
      </c>
      <c r="C44" s="15" t="s">
        <v>68</v>
      </c>
      <c r="D44" s="14" t="s">
        <v>11</v>
      </c>
      <c r="E44" s="17">
        <v>25.49</v>
      </c>
      <c r="F44" s="19"/>
      <c r="G44" s="19"/>
    </row>
    <row r="45" s="1" customFormat="1" ht="80" customHeight="1" spans="1:8">
      <c r="A45" s="18">
        <v>3</v>
      </c>
      <c r="B45" s="14" t="s">
        <v>14</v>
      </c>
      <c r="C45" s="15" t="s">
        <v>64</v>
      </c>
      <c r="D45" s="14" t="s">
        <v>11</v>
      </c>
      <c r="E45" s="17">
        <v>18.23</v>
      </c>
      <c r="F45" s="19"/>
      <c r="G45" s="20"/>
      <c r="H45" s="21"/>
    </row>
    <row r="46" s="1" customFormat="1" ht="30" customHeight="1" spans="1:8">
      <c r="A46" s="8" t="s">
        <v>44</v>
      </c>
      <c r="B46" s="10" t="s">
        <v>77</v>
      </c>
      <c r="C46" s="11"/>
      <c r="D46" s="11"/>
      <c r="E46" s="11"/>
      <c r="F46" s="11"/>
      <c r="G46" s="12"/>
      <c r="H46" s="21"/>
    </row>
    <row r="47" s="1" customFormat="1" ht="75" customHeight="1" spans="1:7">
      <c r="A47" s="13">
        <v>1</v>
      </c>
      <c r="B47" s="14" t="s">
        <v>9</v>
      </c>
      <c r="C47" s="15" t="s">
        <v>60</v>
      </c>
      <c r="D47" s="14" t="s">
        <v>11</v>
      </c>
      <c r="E47" s="17">
        <v>16.78</v>
      </c>
      <c r="F47" s="19"/>
      <c r="G47" s="19"/>
    </row>
    <row r="48" s="1" customFormat="1" ht="90" customHeight="1" spans="1:7">
      <c r="A48" s="13">
        <v>2</v>
      </c>
      <c r="B48" s="14" t="s">
        <v>61</v>
      </c>
      <c r="C48" s="15" t="s">
        <v>62</v>
      </c>
      <c r="D48" s="14" t="s">
        <v>63</v>
      </c>
      <c r="E48" s="17">
        <v>186</v>
      </c>
      <c r="F48" s="19"/>
      <c r="G48" s="19"/>
    </row>
    <row r="49" s="1" customFormat="1" ht="90" customHeight="1" spans="1:7">
      <c r="A49" s="13">
        <v>2</v>
      </c>
      <c r="B49" s="14" t="s">
        <v>12</v>
      </c>
      <c r="C49" s="15" t="s">
        <v>68</v>
      </c>
      <c r="D49" s="14" t="s">
        <v>11</v>
      </c>
      <c r="E49" s="17">
        <v>25.49</v>
      </c>
      <c r="F49" s="19"/>
      <c r="G49" s="19"/>
    </row>
    <row r="50" s="1" customFormat="1" ht="80" customHeight="1" spans="1:7">
      <c r="A50" s="18">
        <v>3</v>
      </c>
      <c r="B50" s="14" t="s">
        <v>14</v>
      </c>
      <c r="C50" s="15" t="s">
        <v>64</v>
      </c>
      <c r="D50" s="14" t="s">
        <v>11</v>
      </c>
      <c r="E50" s="17">
        <v>29.41</v>
      </c>
      <c r="F50" s="19"/>
      <c r="G50" s="19"/>
    </row>
    <row r="51" s="1" customFormat="1" ht="30" customHeight="1" spans="1:7">
      <c r="A51" s="23" t="s">
        <v>46</v>
      </c>
      <c r="B51" s="24" t="s">
        <v>47</v>
      </c>
      <c r="C51" s="25"/>
      <c r="D51" s="25"/>
      <c r="E51" s="25"/>
      <c r="F51" s="25"/>
      <c r="G51" s="26"/>
    </row>
    <row r="52" s="1" customFormat="1" ht="63" customHeight="1" spans="1:7">
      <c r="A52" s="27">
        <v>1</v>
      </c>
      <c r="B52" s="14" t="s">
        <v>48</v>
      </c>
      <c r="C52" s="15" t="s">
        <v>78</v>
      </c>
      <c r="D52" s="14" t="s">
        <v>11</v>
      </c>
      <c r="E52" s="17">
        <f>2.72*2.37-1.2*(0.72*2+0.7)+(2.72*2.37-0.76*3*1.2)*3</f>
        <v>15.0096</v>
      </c>
      <c r="F52" s="19"/>
      <c r="G52" s="19"/>
    </row>
    <row r="53" s="1" customFormat="1" ht="42" customHeight="1" spans="1:7">
      <c r="A53" s="27">
        <v>2</v>
      </c>
      <c r="B53" s="14" t="s">
        <v>50</v>
      </c>
      <c r="C53" s="15" t="s">
        <v>51</v>
      </c>
      <c r="D53" s="14" t="s">
        <v>11</v>
      </c>
      <c r="E53" s="17">
        <f>0.65*(0.72*2+0.76*3*3)</f>
        <v>5.382</v>
      </c>
      <c r="F53" s="19"/>
      <c r="G53" s="19"/>
    </row>
    <row r="54" s="1" customFormat="1" ht="42" customHeight="1" spans="1:7">
      <c r="A54" s="23" t="s">
        <v>79</v>
      </c>
      <c r="B54" s="24" t="s">
        <v>80</v>
      </c>
      <c r="C54" s="26"/>
      <c r="D54" s="13" t="s">
        <v>54</v>
      </c>
      <c r="E54" s="17">
        <v>1</v>
      </c>
      <c r="F54" s="19">
        <v>4000</v>
      </c>
      <c r="G54" s="19">
        <v>4000</v>
      </c>
    </row>
    <row r="55" s="1" customFormat="1" ht="42" customHeight="1" spans="1:7">
      <c r="A55" s="23" t="s">
        <v>81</v>
      </c>
      <c r="B55" s="24" t="s">
        <v>82</v>
      </c>
      <c r="C55" s="26"/>
      <c r="D55" s="13" t="s">
        <v>54</v>
      </c>
      <c r="E55" s="17">
        <v>1</v>
      </c>
      <c r="F55" s="19">
        <v>11000</v>
      </c>
      <c r="G55" s="19">
        <v>11000</v>
      </c>
    </row>
    <row r="56" s="1" customFormat="1" ht="42" customHeight="1" spans="1:7">
      <c r="A56" s="23" t="s">
        <v>83</v>
      </c>
      <c r="B56" s="24" t="s">
        <v>55</v>
      </c>
      <c r="C56" s="26"/>
      <c r="D56" s="13"/>
      <c r="E56" s="17"/>
      <c r="F56" s="19"/>
      <c r="G56" s="19"/>
    </row>
  </sheetData>
  <mergeCells count="15">
    <mergeCell ref="A1:G1"/>
    <mergeCell ref="B3:G3"/>
    <mergeCell ref="B7:G7"/>
    <mergeCell ref="B11:G11"/>
    <mergeCell ref="B16:G16"/>
    <mergeCell ref="B23:G23"/>
    <mergeCell ref="B28:G28"/>
    <mergeCell ref="B32:G32"/>
    <mergeCell ref="B37:G37"/>
    <mergeCell ref="B41:G41"/>
    <mergeCell ref="B46:G46"/>
    <mergeCell ref="B51:G51"/>
    <mergeCell ref="B54:C54"/>
    <mergeCell ref="B55:C55"/>
    <mergeCell ref="B56:C56"/>
  </mergeCells>
  <pageMargins left="0.25" right="0.25" top="0.75" bottom="0.75" header="0.298611111111111" footer="0.298611111111111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81401</dc:creator>
  <cp:lastModifiedBy>岳捷</cp:lastModifiedBy>
  <dcterms:created xsi:type="dcterms:W3CDTF">2024-08-30T01:44:00Z</dcterms:created>
  <dcterms:modified xsi:type="dcterms:W3CDTF">2025-03-06T03:38:33Z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5D68A12E0AB548EF9B78F6479F89DFA5_13</vt:lpwstr>
  </property>
  <property fmtid="{D5CDD505-2E9C-101B-9397-08002B2CF9AE}" pid="3" name="KSOProductBuildVer">
    <vt:lpwstr>2052-12.1.0.20305</vt:lpwstr>
  </property>
</Properties>
</file>