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tabRatio="682" firstSheet="1" activeTab="1"/>
  </bookViews>
  <sheets>
    <sheet name="Sheet1" sheetId="6" r:id="rId1"/>
    <sheet name="Sheet2" sheetId="7" r:id="rId2"/>
  </sheets>
  <definedNames>
    <definedName name="_xlnm._FilterDatabase" localSheetId="0" hidden="1">Sheet1!$A$2:$G$223</definedName>
    <definedName name="_xlnm._FilterDatabase" localSheetId="1" hidden="1">Sheet2!$A$227:$IT$418</definedName>
  </definedNames>
  <calcPr calcId="144525"/>
</workbook>
</file>

<file path=xl/sharedStrings.xml><?xml version="1.0" encoding="utf-8"?>
<sst xmlns="http://schemas.openxmlformats.org/spreadsheetml/2006/main" count="3816" uniqueCount="1143">
  <si>
    <t>测绘质量监督管理检查对象名录库（2024年）</t>
  </si>
  <si>
    <t>序号</t>
  </si>
  <si>
    <t>单位名称</t>
  </si>
  <si>
    <t>辖区</t>
  </si>
  <si>
    <t>统一社会信用代码</t>
  </si>
  <si>
    <t>注册地址</t>
  </si>
  <si>
    <t>联系人</t>
  </si>
  <si>
    <t>备注</t>
  </si>
  <si>
    <t>1</t>
  </si>
  <si>
    <t>深圳市市政设计研究院有限公司</t>
  </si>
  <si>
    <t>91440300665890108N</t>
  </si>
  <si>
    <r>
      <rPr>
        <sz val="10"/>
        <rFont val="宋体"/>
        <charset val="134"/>
      </rPr>
      <t>深圳市福田区笋岗西路</t>
    </r>
    <r>
      <rPr>
        <sz val="10"/>
        <rFont val="Arial"/>
        <charset val="0"/>
      </rPr>
      <t>3007</t>
    </r>
    <r>
      <rPr>
        <sz val="10"/>
        <rFont val="宋体"/>
        <charset val="134"/>
      </rPr>
      <t>号市政设计大厦</t>
    </r>
  </si>
  <si>
    <t>乔芷兮</t>
  </si>
  <si>
    <t>甲级</t>
  </si>
  <si>
    <t>2</t>
  </si>
  <si>
    <t>深圳市易图资讯股份有限公司</t>
  </si>
  <si>
    <t>914403007084755467</t>
  </si>
  <si>
    <t>深圳市福田区沙头街道天安社区泰然四路66号泰然立城A座12层-14层</t>
  </si>
  <si>
    <t>王清</t>
  </si>
  <si>
    <t>3</t>
  </si>
  <si>
    <t>深圳市合创建设工程顾问有限公司</t>
  </si>
  <si>
    <t>91440300754291430W</t>
  </si>
  <si>
    <t>深圳市福田区彩田南路中深花园A座1010、1012</t>
  </si>
  <si>
    <t>宁卫红</t>
  </si>
  <si>
    <t xml:space="preserve">乙级
</t>
  </si>
  <si>
    <t>4</t>
  </si>
  <si>
    <t>深圳市海洋发展研究促进中心</t>
  </si>
  <si>
    <t>12440300455754140R</t>
  </si>
  <si>
    <t>深圳市福田区深南中路统建楼1栋12楼</t>
  </si>
  <si>
    <t>洪宇</t>
  </si>
  <si>
    <t>5</t>
  </si>
  <si>
    <t>深圳市城市规划设计研究院股份有限公司</t>
  </si>
  <si>
    <t>91440300670012414B</t>
  </si>
  <si>
    <t>深圳市福田区振兴路3号建艺大厦10楼</t>
  </si>
  <si>
    <t>王冠宇</t>
  </si>
  <si>
    <t>6</t>
  </si>
  <si>
    <t>云基智慧工程股份有限公司</t>
  </si>
  <si>
    <t>91440300741243026T</t>
  </si>
  <si>
    <t>深圳市福田区梅坳一路268号深燃大厦6楼601</t>
  </si>
  <si>
    <t>阳立</t>
  </si>
  <si>
    <t>7</t>
  </si>
  <si>
    <t>深圳安德空间技术有限公司</t>
  </si>
  <si>
    <t>91440300MA5EWL8M14</t>
  </si>
  <si>
    <t>深圳市福田区莲花街道景华社区商报路奥林匹克大厦501DE</t>
  </si>
  <si>
    <t>黄亚妮</t>
  </si>
  <si>
    <t>8</t>
  </si>
  <si>
    <t>深圳市水务科技有限公司</t>
  </si>
  <si>
    <t>91440300708455545L</t>
  </si>
  <si>
    <t>深圳市福田区深南中路1019号万德大厦705室</t>
  </si>
  <si>
    <t>赖艳丽</t>
  </si>
  <si>
    <t>9</t>
  </si>
  <si>
    <t>深圳市城市公共安全技术研究院有限公司</t>
  </si>
  <si>
    <t>914403003598686152</t>
  </si>
  <si>
    <t>深圳市福田区福田街道福安社区福华一路1号深圳大中华国际交易广场10层、11层</t>
  </si>
  <si>
    <t>金松燕</t>
  </si>
  <si>
    <t>10</t>
  </si>
  <si>
    <t>深圳市凯立德科技股份有限公司</t>
  </si>
  <si>
    <t>914403001924555940</t>
  </si>
  <si>
    <t xml:space="preserve">深圳市福田区深南大道以南、泰然九路以西耀华创建大厦2701号 </t>
  </si>
  <si>
    <t>饶云</t>
  </si>
  <si>
    <t>11</t>
  </si>
  <si>
    <t>深圳市中正测绘科技有限公司</t>
  </si>
  <si>
    <t>914403007466468368</t>
  </si>
  <si>
    <t>深圳市福田区莲花街道梅岭社区新闻路59号深茂商业中心12E</t>
  </si>
  <si>
    <t>吴俊杰</t>
  </si>
  <si>
    <t>12</t>
  </si>
  <si>
    <t>深圳地质建设工程公司</t>
  </si>
  <si>
    <t>91440300192195745G</t>
  </si>
  <si>
    <t>深圳市福田区燕南路98号</t>
  </si>
  <si>
    <t>刘永翔</t>
  </si>
  <si>
    <t>13</t>
  </si>
  <si>
    <t>深圳市勘察研究院有限公司</t>
  </si>
  <si>
    <t>914403001921810441</t>
  </si>
  <si>
    <t>深圳市福田区福中路15号</t>
  </si>
  <si>
    <t>尹志娟</t>
  </si>
  <si>
    <t>14</t>
  </si>
  <si>
    <t>深圳市勘察测绘院(集团)有限公司</t>
  </si>
  <si>
    <t>91440300192200874Y</t>
  </si>
  <si>
    <t>深圳市福田区上步中路1043号</t>
  </si>
  <si>
    <t>段慧敏</t>
  </si>
  <si>
    <t>15</t>
  </si>
  <si>
    <t>深圳市安泰数据监测科技有限公司</t>
  </si>
  <si>
    <t>91440300MA5DFBD88G</t>
  </si>
  <si>
    <t>深圳市福田区福保街道福保社区槟榔道6号福兴仓储楼三区5层512</t>
  </si>
  <si>
    <t>唐亮</t>
  </si>
  <si>
    <t>16</t>
  </si>
  <si>
    <t>深圳市中密工程勘察有限公司</t>
  </si>
  <si>
    <t>91440300MA5DGDAX4Y</t>
  </si>
  <si>
    <r>
      <rPr>
        <sz val="10"/>
        <rFont val="宋体"/>
        <charset val="134"/>
      </rPr>
      <t>深圳市福田区园岭街道八卦一路鹏益花园</t>
    </r>
    <r>
      <rPr>
        <sz val="10"/>
        <rFont val="Arial"/>
        <charset val="0"/>
      </rPr>
      <t>3</t>
    </r>
    <r>
      <rPr>
        <sz val="10"/>
        <rFont val="宋体"/>
        <charset val="134"/>
      </rPr>
      <t>号楼</t>
    </r>
    <r>
      <rPr>
        <sz val="10"/>
        <rFont val="Arial"/>
        <charset val="0"/>
      </rPr>
      <t>1603</t>
    </r>
  </si>
  <si>
    <t>张平新</t>
  </si>
  <si>
    <t>17</t>
  </si>
  <si>
    <t>深圳市规划和自然资源数据管理中心（深圳市空间地理信息中心）</t>
  </si>
  <si>
    <t>12440300MB2E203828</t>
  </si>
  <si>
    <t>深圳市福田区香蜜湖街道红荔西路8007号土地房产交易大厦2楼</t>
  </si>
  <si>
    <t>杨盈</t>
  </si>
  <si>
    <t>18</t>
  </si>
  <si>
    <t>深圳市一统土地房地产评估工程咨询勘测有限公司</t>
  </si>
  <si>
    <t>91440300279430242J</t>
  </si>
  <si>
    <t>深圳市福田区沙头街道天安社区深南大道6007号安徽大厦3001、3002、3003</t>
  </si>
  <si>
    <t>蔡舜琴</t>
  </si>
  <si>
    <t>19</t>
  </si>
  <si>
    <t>深圳市好山水测绘科技有限公司</t>
  </si>
  <si>
    <t>914403005615230048</t>
  </si>
  <si>
    <t>深圳市福田区新闻路69号山水大厦东侧2楼201室</t>
  </si>
  <si>
    <t>金素霞</t>
  </si>
  <si>
    <t>20</t>
  </si>
  <si>
    <t>深圳市国测测绘技术有限公司</t>
  </si>
  <si>
    <t>914403007691957672</t>
  </si>
  <si>
    <t>深圳市福田区莲花街道紫荆社区新闻路1号中电信息大厦东座1611</t>
  </si>
  <si>
    <t>钟如</t>
  </si>
  <si>
    <t>21</t>
  </si>
  <si>
    <t>中国电信股份有限公司深圳分公司</t>
  </si>
  <si>
    <t>91440300748856239Q</t>
  </si>
  <si>
    <t>深圳市福田区益田路信息枢纽大厦</t>
  </si>
  <si>
    <t>黄锡雄</t>
  </si>
  <si>
    <t>22</t>
  </si>
  <si>
    <t>深圳市自然资源和不动产评估发展研究中心（深圳市地质环境监测中心）</t>
  </si>
  <si>
    <t>124403004557517406</t>
  </si>
  <si>
    <t>深圳市福田区红荔西路8007号土地房产交易大厦附楼一楼</t>
  </si>
  <si>
    <t>付强</t>
  </si>
  <si>
    <t>23</t>
  </si>
  <si>
    <t>绘见科技（深圳）有限公司</t>
  </si>
  <si>
    <t>91440300MA5GHHYH5K</t>
  </si>
  <si>
    <t>深圳市福田区梅林街道梅都社区中康路136号深圳新一代产业园2栋301</t>
  </si>
  <si>
    <t>孔婷</t>
  </si>
  <si>
    <t>24</t>
  </si>
  <si>
    <t>深圳市岩土工程有限公司</t>
  </si>
  <si>
    <t>9144030019217678XN</t>
  </si>
  <si>
    <t>深圳市福田区华强北街道福强社区上步中路1043号深勘大厦201、202</t>
  </si>
  <si>
    <t>何金媛</t>
  </si>
  <si>
    <t>25</t>
  </si>
  <si>
    <t>深圳精图数据有限公司</t>
  </si>
  <si>
    <t>91440300MA5HAX671P</t>
  </si>
  <si>
    <t>深圳市福田区沙头街道天安社区泰然四路25号天安创新科技广场一期B座1007C2</t>
  </si>
  <si>
    <t>王立强</t>
  </si>
  <si>
    <t>26</t>
  </si>
  <si>
    <t>深圳市环水管网科技服务有限公司</t>
  </si>
  <si>
    <t>91440300MA5G68EF7N</t>
  </si>
  <si>
    <t>深圳市福田区南园街道巴登社区深南中路1019号万德大厦1306</t>
  </si>
  <si>
    <t>卢奕君</t>
  </si>
  <si>
    <t>27</t>
  </si>
  <si>
    <t>深圳市规划和自然资源调查测绘中心</t>
  </si>
  <si>
    <t>124403004557514418</t>
  </si>
  <si>
    <t>深圳市福田区新闻路69号五楼</t>
  </si>
  <si>
    <t>叶乘鸾</t>
  </si>
  <si>
    <t>28</t>
  </si>
  <si>
    <t>深圳市蓝天鹤测绘有限公司</t>
  </si>
  <si>
    <t>91440300758622268H</t>
  </si>
  <si>
    <t>深圳市福田区华强北街道通新岭社区红荔路1001号银荔大厦7层712-718室</t>
  </si>
  <si>
    <t>王金波</t>
  </si>
  <si>
    <t>29</t>
  </si>
  <si>
    <t>国科星图（深圳）数字技术产业研发中心有限公司</t>
  </si>
  <si>
    <t>91440300335381060Q</t>
  </si>
  <si>
    <t>深圳市福田区香蜜湖街道竹林社区紫竹七道17号求是大厦西座1503-1506</t>
  </si>
  <si>
    <t>章和佳</t>
  </si>
  <si>
    <t>30</t>
  </si>
  <si>
    <t>深圳市水务技术服务有限公司</t>
  </si>
  <si>
    <t>91440300799241525H</t>
  </si>
  <si>
    <t>深圳市福田区梅林街道下梅林二街西颂德花园办公楼2301-1</t>
  </si>
  <si>
    <t>郑莹</t>
  </si>
  <si>
    <t>31</t>
  </si>
  <si>
    <t>深圳数字智创科技有限公司</t>
  </si>
  <si>
    <t>91440300MA5HHR3749</t>
  </si>
  <si>
    <t>深圳市福田区莲花街道景田社区景田路82号中国茶宫628</t>
  </si>
  <si>
    <t>蔡胤</t>
  </si>
  <si>
    <t>32</t>
  </si>
  <si>
    <t>深圳市武测空间信息有限公司</t>
  </si>
  <si>
    <t>91440300MA5DLCXT29</t>
  </si>
  <si>
    <t>深圳市罗湖区南湖街道嘉北社区迎春路12号海外联谊大厦2907-2910、2913-2916</t>
  </si>
  <si>
    <t>王勤勤</t>
  </si>
  <si>
    <t>33</t>
  </si>
  <si>
    <t>深圳市广汇源环境水务有限公司</t>
  </si>
  <si>
    <t>91440300192248376H</t>
  </si>
  <si>
    <t>深圳市罗湖区黄贝街道沿河北路1002号瑞思大厦C座四楼整层</t>
  </si>
  <si>
    <t>李继民</t>
  </si>
  <si>
    <t>34</t>
  </si>
  <si>
    <t>深圳市深水水务咨询有限公司</t>
  </si>
  <si>
    <t>91440300708411905B</t>
  </si>
  <si>
    <t>深圳市罗湖区清水河街道清水河社区清水河一路112号罗湖投资控股大厦裙楼401</t>
  </si>
  <si>
    <t>谢雨芳</t>
  </si>
  <si>
    <t>35</t>
  </si>
  <si>
    <t>深圳市南华岩土工程有限公司</t>
  </si>
  <si>
    <t>91440300192197759C</t>
  </si>
  <si>
    <t>深圳市罗湖区清水河街道清水河社区清水河三路7号中海慧智大厦1栋1A1507-1510</t>
  </si>
  <si>
    <t>邢小荟</t>
  </si>
  <si>
    <t>36</t>
  </si>
  <si>
    <t>深圳市文德数慧科技开发有限责任公司</t>
  </si>
  <si>
    <t>91440300MA5FE47U7R</t>
  </si>
  <si>
    <t>深圳市罗湖区清水河街道清水河社区清水河三路7号中海慧智大厦1栋1A1108</t>
  </si>
  <si>
    <t>王文娟</t>
  </si>
  <si>
    <t>37</t>
  </si>
  <si>
    <t>国众联建设工程管理顾问有限公司</t>
  </si>
  <si>
    <t>914403006626638072</t>
  </si>
  <si>
    <t>深圳市罗湖区清水河街道清水河社区清水河三路7号中海慧智大厦1栋1C518</t>
  </si>
  <si>
    <t>陈游</t>
  </si>
  <si>
    <t>38</t>
  </si>
  <si>
    <t>深圳市新维测绘科技有限公司</t>
  </si>
  <si>
    <t>91440300MA5ED6BW8Q</t>
  </si>
  <si>
    <t>深圳市罗湖区莲塘街道鹏兴街道鹏兴社区鹏兴路2号鹏基工业区711栋501</t>
  </si>
  <si>
    <t>林丹</t>
  </si>
  <si>
    <t>39</t>
  </si>
  <si>
    <t>深圳市长勘勘察设计有限公司</t>
  </si>
  <si>
    <t>91440300729869413Y</t>
  </si>
  <si>
    <r>
      <rPr>
        <sz val="10"/>
        <rFont val="宋体"/>
        <charset val="134"/>
      </rPr>
      <t>深圳市罗湖区深南东路</t>
    </r>
    <r>
      <rPr>
        <sz val="10"/>
        <rFont val="Arial"/>
        <charset val="134"/>
      </rPr>
      <t>1108</t>
    </r>
    <r>
      <rPr>
        <sz val="10"/>
        <rFont val="宋体"/>
        <charset val="134"/>
      </rPr>
      <t>号福德花园裙楼三层西侧</t>
    </r>
  </si>
  <si>
    <t>赵文峰</t>
  </si>
  <si>
    <t>40</t>
  </si>
  <si>
    <t>深圳软通动力信息技术有限公司</t>
  </si>
  <si>
    <t>91440300MA5DJWNF8W</t>
  </si>
  <si>
    <t>深圳市罗湖区东晓街道布吉路1028号中设广场A栋2-24层</t>
  </si>
  <si>
    <t>王凯</t>
  </si>
  <si>
    <t>41</t>
  </si>
  <si>
    <t>深圳中坚勘察测绘有限公司</t>
  </si>
  <si>
    <t>91440300MA5H67TB85</t>
  </si>
  <si>
    <t>深圳市罗湖区笋岗街道笋西社区宝安北路2018号华海达十层10F17、10F19</t>
  </si>
  <si>
    <t>官红波</t>
  </si>
  <si>
    <t>42</t>
  </si>
  <si>
    <t>深圳中晨管道技术有限公司</t>
  </si>
  <si>
    <t>91440300MA5H0XMCXB</t>
  </si>
  <si>
    <t>深圳市罗湖区笋岗街道田心社区梅园路188号中国燃气大厦26层2605</t>
  </si>
  <si>
    <t>徐伟</t>
  </si>
  <si>
    <t>43</t>
  </si>
  <si>
    <t>湖南省第一测绘院</t>
  </si>
  <si>
    <t>罗湖区</t>
  </si>
  <si>
    <t>124300004448771530</t>
  </si>
  <si>
    <t>曾凡勇</t>
  </si>
  <si>
    <t>外地来深</t>
  </si>
  <si>
    <t>44</t>
  </si>
  <si>
    <t>海南水文地质工程地质勘察院</t>
  </si>
  <si>
    <t>91460000201243914E</t>
  </si>
  <si>
    <t>深圳市龙岗区南湾街道南岭村社区南岭西路55号原善窝统建楼一单元9B</t>
  </si>
  <si>
    <t>刘燊</t>
  </si>
  <si>
    <t>45</t>
  </si>
  <si>
    <t>深圳市标为信息技术有限公司</t>
  </si>
  <si>
    <t>91440300789243906M</t>
  </si>
  <si>
    <t>深圳市南山区桃源街道留仙大道4093号南山云谷创新产业园综合服务楼201-207</t>
  </si>
  <si>
    <t>吴巍</t>
  </si>
  <si>
    <t>46</t>
  </si>
  <si>
    <t>深圳市多维空间信息技术有限公司</t>
  </si>
  <si>
    <t>914403007261894554</t>
  </si>
  <si>
    <t>深圳市南山区高新区南区武汉大学深圳产学研大楼B座702</t>
  </si>
  <si>
    <t>庞巧玲</t>
  </si>
  <si>
    <t>47</t>
  </si>
  <si>
    <t>深圳市活力天汇科技股份有限公司</t>
  </si>
  <si>
    <t>914403007798839264</t>
  </si>
  <si>
    <t>深圳市南山区粤海街道高新南九道10号深圳湾科技生态园10栋B座13层01-08号</t>
  </si>
  <si>
    <t>陈水燕</t>
  </si>
  <si>
    <t>48</t>
  </si>
  <si>
    <t>深圳市百纳九洲科技有限公司</t>
  </si>
  <si>
    <t>91440300674800207F</t>
  </si>
  <si>
    <t>深圳市南山区西丽街道松坪山社区宝深路科陆大厦A座9层1，2室</t>
  </si>
  <si>
    <t>梁明龙</t>
  </si>
  <si>
    <t>49</t>
  </si>
  <si>
    <t>深圳市越轶测量技术开发有限公司</t>
  </si>
  <si>
    <t>91440300748880044T</t>
  </si>
  <si>
    <t>深圳市南山区桃园西路御海新苑二期4号101号</t>
  </si>
  <si>
    <t>刘华芬</t>
  </si>
  <si>
    <t>50</t>
  </si>
  <si>
    <t>神州龙空间技术（深圳）有限公司</t>
  </si>
  <si>
    <t>91440300192264288M</t>
  </si>
  <si>
    <t>深圳市南山区科技中二路深圳软件园13号楼602室</t>
  </si>
  <si>
    <t>赵三连</t>
  </si>
  <si>
    <t>51</t>
  </si>
  <si>
    <t>深圳航天智慧城市系统技术研究院有限公司</t>
  </si>
  <si>
    <t>91440300MA5DJ6XC6C</t>
  </si>
  <si>
    <t>深圳市南山区粤海街道科技南十路6号深圳航天科技创新研究院大厦B座407室</t>
  </si>
  <si>
    <t>黄惠湘</t>
  </si>
  <si>
    <t>52</t>
  </si>
  <si>
    <t>深圳广联赛讯股份有限公司</t>
  </si>
  <si>
    <t>91440300595692682W</t>
  </si>
  <si>
    <t>深圳市南山区桃园街道福光社区留仙大道3370号南山智园崇文园区1号楼1402</t>
  </si>
  <si>
    <t>孔令晟</t>
  </si>
  <si>
    <t>53</t>
  </si>
  <si>
    <t>深圳市珍爱网信息技术有限公司</t>
  </si>
  <si>
    <t>91440300761973720D</t>
  </si>
  <si>
    <t>深圳市南山区粤海街道滨海社区海天一路11、13、15号深圳市软件产业基地5栋533</t>
  </si>
  <si>
    <t>唐莉</t>
  </si>
  <si>
    <t>54</t>
  </si>
  <si>
    <t>深圳航天东方红卫星有限公司</t>
  </si>
  <si>
    <t>91440300680390515D</t>
  </si>
  <si>
    <t>深圳市南山区粤海街道高新南九道61号卫星大厦整栋</t>
  </si>
  <si>
    <t>刘昌文</t>
  </si>
  <si>
    <t>55</t>
  </si>
  <si>
    <t>深圳数位大数据科技有限公司</t>
  </si>
  <si>
    <t>914403003352047264</t>
  </si>
  <si>
    <t>深圳市南山区粤海街道高新区社区高新南四道18号创维半导体设计大厦西座1502</t>
  </si>
  <si>
    <t>陈路</t>
  </si>
  <si>
    <t>56</t>
  </si>
  <si>
    <t>深圳市中正土地房地产评估勘测有限公司</t>
  </si>
  <si>
    <t>91440300MA5F72XA5A</t>
  </si>
  <si>
    <t>深圳市南山区南头街道南联社区北环大道11008号豪方天际广场写字楼1106</t>
  </si>
  <si>
    <t>刘娜</t>
  </si>
  <si>
    <t>57</t>
  </si>
  <si>
    <t>深圳市工勘岩土集团有限公司</t>
  </si>
  <si>
    <t>914403001922034777</t>
  </si>
  <si>
    <r>
      <rPr>
        <sz val="10"/>
        <rFont val="宋体"/>
        <charset val="134"/>
      </rPr>
      <t>深圳市南山区粤海街道高新区社区科技南八路</t>
    </r>
    <r>
      <rPr>
        <sz val="10"/>
        <rFont val="Arial"/>
        <charset val="0"/>
      </rPr>
      <t>8</t>
    </r>
    <r>
      <rPr>
        <sz val="10"/>
        <rFont val="宋体"/>
        <charset val="134"/>
      </rPr>
      <t>号博泰工勘大厦</t>
    </r>
    <r>
      <rPr>
        <sz val="10"/>
        <rFont val="Arial"/>
        <charset val="0"/>
      </rPr>
      <t>1501</t>
    </r>
  </si>
  <si>
    <t>吴晓玲</t>
  </si>
  <si>
    <t>58</t>
  </si>
  <si>
    <t>中建岩土地质工程（深圳）有限公司</t>
  </si>
  <si>
    <t>91440300MA5DMT0Y5Y</t>
  </si>
  <si>
    <t>深圳市南山区西丽街道曙光社区茶光路1018号创客公馆307</t>
  </si>
  <si>
    <t/>
  </si>
  <si>
    <t>59</t>
  </si>
  <si>
    <t>深圳市地质环境研究院有限公司</t>
  </si>
  <si>
    <t>91440300MA5EHC8Q8X</t>
  </si>
  <si>
    <t>深圳市南山区粤海街道科技南八路8号工勘大厦15A单元</t>
  </si>
  <si>
    <t>60</t>
  </si>
  <si>
    <t>深圳市宇驰检测技术股份有限公司</t>
  </si>
  <si>
    <t>91440300699067240D</t>
  </si>
  <si>
    <t>深圳市南山区西丽街道松坪山社区科技北二路25号航天微电机厂房科研楼B102</t>
  </si>
  <si>
    <t>王志苗</t>
  </si>
  <si>
    <t>61</t>
  </si>
  <si>
    <t>深圳砺剑天眼科技有限公司</t>
  </si>
  <si>
    <t>91510700MA62423M6H</t>
  </si>
  <si>
    <t>深圳市南山区桃源街道长源社区学苑大道1001号南山智园A7栋201</t>
  </si>
  <si>
    <t>谭倩</t>
  </si>
  <si>
    <t>62</t>
  </si>
  <si>
    <t>中铁隧道集团三处有限公司</t>
  </si>
  <si>
    <t>91440300729209239A</t>
  </si>
  <si>
    <r>
      <rPr>
        <sz val="10"/>
        <rFont val="宋体"/>
        <charset val="134"/>
      </rPr>
      <t>深圳市南山区建工村</t>
    </r>
    <r>
      <rPr>
        <sz val="10"/>
        <rFont val="Arial"/>
        <charset val="0"/>
      </rPr>
      <t>33</t>
    </r>
    <r>
      <rPr>
        <sz val="10"/>
        <rFont val="宋体"/>
        <charset val="134"/>
      </rPr>
      <t>号</t>
    </r>
  </si>
  <si>
    <t>刘剑</t>
  </si>
  <si>
    <t>63</t>
  </si>
  <si>
    <t>深圳市大升勘测技术有限公司</t>
  </si>
  <si>
    <t>91440300192213560X</t>
  </si>
  <si>
    <t>深圳市南山区西丽街道曙光社区中山园路1001号TCL科学园区F1栋1102</t>
  </si>
  <si>
    <t>高林秀</t>
  </si>
  <si>
    <t>64</t>
  </si>
  <si>
    <t>丰图科技（深圳）有限公司</t>
  </si>
  <si>
    <t>91440300MA5F64KL29</t>
  </si>
  <si>
    <t>深圳市南山区粤海街道深圳市软件产业基地1栋B座4楼</t>
  </si>
  <si>
    <t>罗娟</t>
  </si>
  <si>
    <t>65</t>
  </si>
  <si>
    <t>深圳市智绘科技有限公司</t>
  </si>
  <si>
    <t>91440300349735448H</t>
  </si>
  <si>
    <t>深圳市南山区西丽街道西丽社区打石一路深圳国际创新谷六栋（万科云城六期二栋）A座3001研发用房至3004研发用房</t>
  </si>
  <si>
    <t>李学万</t>
  </si>
  <si>
    <t>66</t>
  </si>
  <si>
    <t>深圳市水务科技发展有限公司</t>
  </si>
  <si>
    <t>440301112261393</t>
  </si>
  <si>
    <r>
      <rPr>
        <sz val="10"/>
        <rFont val="宋体"/>
        <charset val="134"/>
      </rPr>
      <t>深圳市南山区前海深港合作区前湾一路</t>
    </r>
    <r>
      <rPr>
        <sz val="10"/>
        <rFont val="Arial"/>
        <charset val="0"/>
      </rPr>
      <t>1</t>
    </r>
    <r>
      <rPr>
        <sz val="10"/>
        <rFont val="宋体"/>
        <charset val="134"/>
      </rPr>
      <t>号</t>
    </r>
    <r>
      <rPr>
        <sz val="10"/>
        <rFont val="Arial"/>
        <charset val="0"/>
      </rPr>
      <t>A</t>
    </r>
    <r>
      <rPr>
        <sz val="10"/>
        <rFont val="宋体"/>
        <charset val="134"/>
      </rPr>
      <t>栋</t>
    </r>
    <r>
      <rPr>
        <sz val="10"/>
        <rFont val="Arial"/>
        <charset val="0"/>
      </rPr>
      <t>201</t>
    </r>
    <r>
      <rPr>
        <sz val="10"/>
        <rFont val="宋体"/>
        <charset val="134"/>
      </rPr>
      <t>室</t>
    </r>
  </si>
  <si>
    <t>67</t>
  </si>
  <si>
    <t>深圳市腾讯计算机系统有限公司</t>
  </si>
  <si>
    <t>91440300708461136T</t>
  </si>
  <si>
    <t>深圳市南山区粤海街道麻岭社区科技中一路腾讯大厦35层</t>
  </si>
  <si>
    <t>王月明</t>
  </si>
  <si>
    <t>68</t>
  </si>
  <si>
    <t>深圳国能宸泰科技有限公司</t>
  </si>
  <si>
    <t>91440300MA5EYYG5XF</t>
  </si>
  <si>
    <t>深圳市南山区南头街道马家龙社区大新路88号马家龙63-64栋514H</t>
  </si>
  <si>
    <t>王彦丹</t>
  </si>
  <si>
    <t>69</t>
  </si>
  <si>
    <t>深圳市中地软件工程有限公司</t>
  </si>
  <si>
    <t>914403007388134540</t>
  </si>
  <si>
    <t>深圳市南山区高新区南区粤兴三道8号中国地质大学产学研基地中地大楼A1001</t>
  </si>
  <si>
    <t>王雯洁</t>
  </si>
  <si>
    <t>70</t>
  </si>
  <si>
    <t>深圳联和智慧科技有限公司</t>
  </si>
  <si>
    <t>91440300MA5FUFMF71</t>
  </si>
  <si>
    <t>深圳市南山区粤海街道高新区社区科技南路16号深圳湾科技生态园11栋A2805</t>
  </si>
  <si>
    <t>李阁</t>
  </si>
  <si>
    <t>71</t>
  </si>
  <si>
    <t>艾图数据（深圳）有限责任公司</t>
  </si>
  <si>
    <t>91440300MA5GUH7D1X</t>
  </si>
  <si>
    <t>深圳市南山区粤海街道高新区社区高新南七道1号粤美特大厦2301</t>
  </si>
  <si>
    <t>秦孟强</t>
  </si>
  <si>
    <t>72</t>
  </si>
  <si>
    <t>深圳市大德众和科技有限公司</t>
  </si>
  <si>
    <t>91440300335335689Y</t>
  </si>
  <si>
    <t>深圳市南山区高新技术产业园南区科技南十二路2号金蝶软件园B栋2层208室</t>
  </si>
  <si>
    <t>雷燕飞</t>
  </si>
  <si>
    <t>73</t>
  </si>
  <si>
    <t>深圳市法本信息技术股份有限公司</t>
  </si>
  <si>
    <t>91440300795421713J</t>
  </si>
  <si>
    <r>
      <rPr>
        <sz val="10"/>
        <rFont val="宋体"/>
        <charset val="134"/>
      </rPr>
      <t>深圳市南山区西丽街道松坪山社区高新北六道</t>
    </r>
    <r>
      <rPr>
        <sz val="10"/>
        <rFont val="Arial"/>
        <charset val="0"/>
      </rPr>
      <t>15</t>
    </r>
    <r>
      <rPr>
        <sz val="10"/>
        <rFont val="宋体"/>
        <charset val="134"/>
      </rPr>
      <t>号威大科技园</t>
    </r>
    <r>
      <rPr>
        <sz val="10"/>
        <rFont val="Arial"/>
        <charset val="0"/>
      </rPr>
      <t>B</t>
    </r>
    <r>
      <rPr>
        <sz val="10"/>
        <rFont val="宋体"/>
        <charset val="134"/>
      </rPr>
      <t>座</t>
    </r>
    <r>
      <rPr>
        <sz val="10"/>
        <rFont val="Arial"/>
        <charset val="0"/>
      </rPr>
      <t>1</t>
    </r>
    <r>
      <rPr>
        <sz val="10"/>
        <rFont val="宋体"/>
        <charset val="134"/>
      </rPr>
      <t>层</t>
    </r>
    <r>
      <rPr>
        <sz val="10"/>
        <rFont val="Arial"/>
        <charset val="0"/>
      </rPr>
      <t>-6</t>
    </r>
    <r>
      <rPr>
        <sz val="10"/>
        <rFont val="宋体"/>
        <charset val="134"/>
      </rPr>
      <t>层</t>
    </r>
  </si>
  <si>
    <t>吴娜媚</t>
  </si>
  <si>
    <t>74</t>
  </si>
  <si>
    <t>深圳市海伊石油技术有限公司</t>
  </si>
  <si>
    <t>91440300060263881W</t>
  </si>
  <si>
    <t>深圳市南山区粤海街道滨海社区海天一路19、17、18号深圳市南山区软件产业基地4B座407-409室</t>
  </si>
  <si>
    <t>李宗和</t>
  </si>
  <si>
    <t>75</t>
  </si>
  <si>
    <t>深圳供电规划设计院有限公司</t>
  </si>
  <si>
    <t>914403007298436192</t>
  </si>
  <si>
    <r>
      <rPr>
        <sz val="10"/>
        <rFont val="宋体"/>
        <charset val="134"/>
      </rPr>
      <t>深圳市南山区粤海路</t>
    </r>
    <r>
      <rPr>
        <sz val="10"/>
        <rFont val="Arial"/>
        <charset val="0"/>
      </rPr>
      <t>7</t>
    </r>
    <r>
      <rPr>
        <sz val="10"/>
        <rFont val="宋体"/>
        <charset val="134"/>
      </rPr>
      <t>号</t>
    </r>
  </si>
  <si>
    <t>冯艳杰</t>
  </si>
  <si>
    <t>76</t>
  </si>
  <si>
    <t>深圳市锐明像素科技有限公司</t>
  </si>
  <si>
    <t>91440300MA5G88XU15</t>
  </si>
  <si>
    <t>深圳市南山区桃源街道长源社区学苑大道1001号B1栋2001</t>
  </si>
  <si>
    <t>刘加美</t>
  </si>
  <si>
    <t>77</t>
  </si>
  <si>
    <t>深圳市森歌数据技术有限公司</t>
  </si>
  <si>
    <t>91440300MA5G85TU84</t>
  </si>
  <si>
    <t>深圳市南山区南山街道荔湾社区月亮湾大道前海诚进大厦 1002</t>
  </si>
  <si>
    <t>周皓然</t>
  </si>
  <si>
    <t>78</t>
  </si>
  <si>
    <t>深圳市麦谷科技有限公司</t>
  </si>
  <si>
    <t>91440300558692894R</t>
  </si>
  <si>
    <t>深圳市南山区南头街道南海大道3025号创意大厦5楼</t>
  </si>
  <si>
    <t>王会菊</t>
  </si>
  <si>
    <t>79</t>
  </si>
  <si>
    <t>深圳市大疆智测测绘有限公司</t>
  </si>
  <si>
    <t>91440300MA5EYLKJ48</t>
  </si>
  <si>
    <t>深圳市南山区西丽街道西丽社区仙元路55号大疆天空之城T1-24F-S3</t>
  </si>
  <si>
    <t>杨丽伟</t>
  </si>
  <si>
    <t>80</t>
  </si>
  <si>
    <t>深圳市图元科技有限公司</t>
  </si>
  <si>
    <t>91440300785260514T</t>
  </si>
  <si>
    <t>深圳市南山区西丽街道西丽社区打石一路深圳国际创新谷八栋A座4201-4205</t>
  </si>
  <si>
    <t>韦容鲜</t>
  </si>
  <si>
    <t>81</t>
  </si>
  <si>
    <t>深圳数研锦瀚智慧科技有限公司</t>
  </si>
  <si>
    <t>91440300MA5D8A1X5B</t>
  </si>
  <si>
    <t>深圳市南山区西丽街道高新科技园北区朗山路16号华瀚创新园</t>
  </si>
  <si>
    <t>汪学文</t>
  </si>
  <si>
    <t>82</t>
  </si>
  <si>
    <t>华南防灾减灾研究院（深圳）有限公司</t>
  </si>
  <si>
    <t>91440300MA5DGDD89R</t>
  </si>
  <si>
    <t>深圳市南山区南头街道马家龙社区大新路88号马家龙63-64栋63栋西座502（516）</t>
  </si>
  <si>
    <t>连航</t>
  </si>
  <si>
    <t>83</t>
  </si>
  <si>
    <t>深圳市大华勘测科技有限公司</t>
  </si>
  <si>
    <t>91440300667099037R</t>
  </si>
  <si>
    <r>
      <rPr>
        <sz val="10"/>
        <rFont val="宋体"/>
        <charset val="134"/>
      </rPr>
      <t>深圳市南山区西丽街道牛成村</t>
    </r>
    <r>
      <rPr>
        <sz val="10"/>
        <rFont val="Arial"/>
        <charset val="0"/>
      </rPr>
      <t>208</t>
    </r>
    <r>
      <rPr>
        <sz val="10"/>
        <rFont val="宋体"/>
        <charset val="134"/>
      </rPr>
      <t>栋四楼</t>
    </r>
  </si>
  <si>
    <t>蒋文君</t>
  </si>
  <si>
    <t>84</t>
  </si>
  <si>
    <t>深圳原世界科技有限公司</t>
  </si>
  <si>
    <t>914403005827314866</t>
  </si>
  <si>
    <t>深圳市南山区西丽街道松坪山社区科技北二路25号航天微电机厂房科研楼A座五层501</t>
  </si>
  <si>
    <t>夏妍</t>
  </si>
  <si>
    <t>85</t>
  </si>
  <si>
    <t>广东孛特勘测设计有限公司</t>
  </si>
  <si>
    <t>盐田区</t>
  </si>
  <si>
    <t>91440101753458462W</t>
  </si>
  <si>
    <t>肖康粤</t>
  </si>
  <si>
    <t>86</t>
  </si>
  <si>
    <t>广州全成多维信息技术有限公司</t>
  </si>
  <si>
    <t>914401156734874746</t>
  </si>
  <si>
    <t>魏宵</t>
  </si>
  <si>
    <t>87</t>
  </si>
  <si>
    <t>深圳市广核地测绘有限公司</t>
  </si>
  <si>
    <t>914403007771965321</t>
  </si>
  <si>
    <t>深圳市宝安区西乡街道富华社区宝运达物流中心信息大厦809</t>
  </si>
  <si>
    <t>周进彪</t>
  </si>
  <si>
    <t>88</t>
  </si>
  <si>
    <t>中琛建设（深圳）有限公司</t>
  </si>
  <si>
    <t>91440300MA5EFKA412</t>
  </si>
  <si>
    <t>深圳市宝安区石岩街道石头山工业区物业楼五楼</t>
  </si>
  <si>
    <t>张巍巍</t>
  </si>
  <si>
    <t>89</t>
  </si>
  <si>
    <t>中电建华东勘测设计院（深圳）有限公司</t>
  </si>
  <si>
    <t>91440300767560126B</t>
  </si>
  <si>
    <t>深圳市宝安区新安街道灵芝园社区22区中粮紫云大厦1901-1914</t>
  </si>
  <si>
    <t>魏亚云</t>
  </si>
  <si>
    <t>90</t>
  </si>
  <si>
    <t>深圳市华越勘测工程有限公司</t>
  </si>
  <si>
    <t>914403000883972400</t>
  </si>
  <si>
    <t>深圳市宝安区西乡街道乐群社区西乡大道正泰来商务大厦1202-1203室</t>
  </si>
  <si>
    <t>张洪娇</t>
  </si>
  <si>
    <t>91</t>
  </si>
  <si>
    <t>深圳市厚德检测技术有限公司</t>
  </si>
  <si>
    <t>91440300582705624T</t>
  </si>
  <si>
    <t>深圳市宝安区西乡街道园艺园大院园艺园办公楼一楼</t>
  </si>
  <si>
    <t>程童娟</t>
  </si>
  <si>
    <t>92</t>
  </si>
  <si>
    <t>深圳市博纬测绘服务有限公司</t>
  </si>
  <si>
    <t>914403003351742056</t>
  </si>
  <si>
    <t>深圳市宝安区新安街道新乐社区38区龙井一路华创达前海创客科技创新基地A1栋705</t>
  </si>
  <si>
    <t>冯寿云</t>
  </si>
  <si>
    <t>93</t>
  </si>
  <si>
    <t>深圳市开创建筑设计有限公司</t>
  </si>
  <si>
    <t>914403004567563164</t>
  </si>
  <si>
    <t>深圳市宝安区福海街道塘尾社区和沙路富民工业区B5栋201</t>
  </si>
  <si>
    <t>李美林</t>
  </si>
  <si>
    <t>94</t>
  </si>
  <si>
    <t>维沃移动通信（深圳）有限公司</t>
  </si>
  <si>
    <t>91440300MA5EH0KF1N</t>
  </si>
  <si>
    <t>深圳市宝安区新安街道海旺社区N12区新湖路99号壹方中心北区三期A塔2301-09、2401-09、2501-09、2601-09</t>
  </si>
  <si>
    <t>熊官敬</t>
  </si>
  <si>
    <t>95</t>
  </si>
  <si>
    <t>深圳市中鹏城勘测有限公司</t>
  </si>
  <si>
    <t>91440300311761763P</t>
  </si>
  <si>
    <t>深圳市宝安区石岩街道水田社区宝石东路70号（鸿兴路1号）404</t>
  </si>
  <si>
    <t>赵中良</t>
  </si>
  <si>
    <t>96</t>
  </si>
  <si>
    <t>深圳市广通测绘有限公司</t>
  </si>
  <si>
    <t>91440300786578276M</t>
  </si>
  <si>
    <t>深圳市宝安区新桥街道新桥社区北环路110号1103</t>
  </si>
  <si>
    <t>赵军</t>
  </si>
  <si>
    <t>97</t>
  </si>
  <si>
    <t>深圳市丰天测绘工程有限公司</t>
  </si>
  <si>
    <t>91440300MA5DB70C5M</t>
  </si>
  <si>
    <t>深圳市宝安区石岩街道塘头社区塘头大道33号220-221</t>
  </si>
  <si>
    <t>文学才</t>
  </si>
  <si>
    <t>98</t>
  </si>
  <si>
    <t>深圳市天亿勘测工程有限公司</t>
  </si>
  <si>
    <t>91440300MA5FG7TA2R</t>
  </si>
  <si>
    <t>深圳市宝安区石岩街道龙腾社区上屋村委径贝村松白路东侧合志和厂区办公楼107</t>
  </si>
  <si>
    <t>刘惠磊</t>
  </si>
  <si>
    <t>99</t>
  </si>
  <si>
    <t>深圳市致远勘测有限公司</t>
  </si>
  <si>
    <t>9144030059430668XR</t>
  </si>
  <si>
    <t>深圳市宝安区石岩街道上屋社区爱群路同富裕工业区6号写字楼601</t>
  </si>
  <si>
    <t>刘改玲</t>
  </si>
  <si>
    <t>100</t>
  </si>
  <si>
    <t>中扬建设工程（深圳）有限公司</t>
  </si>
  <si>
    <t>91440300MA5EF4RH2B</t>
  </si>
  <si>
    <r>
      <rPr>
        <sz val="10"/>
        <rFont val="宋体"/>
        <charset val="134"/>
      </rPr>
      <t>深圳市宝安区新桥街道上星社区上星路万科星城星宸大厦第</t>
    </r>
    <r>
      <rPr>
        <sz val="10"/>
        <rFont val="Arial"/>
        <charset val="0"/>
      </rPr>
      <t>1</t>
    </r>
    <r>
      <rPr>
        <sz val="10"/>
        <rFont val="宋体"/>
        <charset val="134"/>
      </rPr>
      <t>栋</t>
    </r>
    <r>
      <rPr>
        <sz val="10"/>
        <rFont val="Arial"/>
        <charset val="0"/>
      </rPr>
      <t>801</t>
    </r>
  </si>
  <si>
    <t>白雨泽</t>
  </si>
  <si>
    <t>101</t>
  </si>
  <si>
    <t>深圳市云图勘测信息技术有限公司</t>
  </si>
  <si>
    <t>91440300MA5G2EGF45</t>
  </si>
  <si>
    <t>深圳市宝安区航城街道鹤洲社区洲石路743号深业世纪工业中心B栋1903</t>
  </si>
  <si>
    <t>马小婷</t>
  </si>
  <si>
    <t>102</t>
  </si>
  <si>
    <t>深圳市凯方达勘测技术有限公司</t>
  </si>
  <si>
    <t>91440300708405644G</t>
  </si>
  <si>
    <t>深圳市宝安区新安街道文汇社区建安一路514号风尚时代D403</t>
  </si>
  <si>
    <t>秦吉</t>
  </si>
  <si>
    <t>103</t>
  </si>
  <si>
    <t>深圳市鼎尚测量技术有限公司</t>
  </si>
  <si>
    <t>91440300MA5FG0X826</t>
  </si>
  <si>
    <r>
      <rPr>
        <sz val="10"/>
        <rFont val="宋体"/>
        <charset val="134"/>
      </rPr>
      <t>深圳市宝安区石岩街道龙腾社区光辉路</t>
    </r>
    <r>
      <rPr>
        <sz val="10"/>
        <rFont val="Arial"/>
        <charset val="0"/>
      </rPr>
      <t>1</t>
    </r>
    <r>
      <rPr>
        <sz val="10"/>
        <rFont val="宋体"/>
        <charset val="134"/>
      </rPr>
      <t>号</t>
    </r>
    <r>
      <rPr>
        <sz val="10"/>
        <rFont val="Arial"/>
        <charset val="0"/>
      </rPr>
      <t>C</t>
    </r>
    <r>
      <rPr>
        <sz val="10"/>
        <rFont val="宋体"/>
        <charset val="134"/>
      </rPr>
      <t>栋</t>
    </r>
    <r>
      <rPr>
        <sz val="10"/>
        <rFont val="Arial"/>
        <charset val="0"/>
      </rPr>
      <t>104</t>
    </r>
  </si>
  <si>
    <t>陈溪</t>
  </si>
  <si>
    <t>104</t>
  </si>
  <si>
    <t>深圳市思行建筑科技有限公司</t>
  </si>
  <si>
    <t>91440300MA5DMW9Y01</t>
  </si>
  <si>
    <t>深圳市宝安区新安街道兴东社区69区洪浪北二路30号信义领御研发中心1栋1810-1812</t>
  </si>
  <si>
    <t>曹思</t>
  </si>
  <si>
    <t>105</t>
  </si>
  <si>
    <t>深圳市思成勘测工程有限公司</t>
  </si>
  <si>
    <t>91440300MA5H80KTXT</t>
  </si>
  <si>
    <t>深圳市宝安区西乡街道臣田社区臣田村西区83号301</t>
  </si>
  <si>
    <t>何希俊</t>
  </si>
  <si>
    <t>106</t>
  </si>
  <si>
    <t>深圳市中承地勘有限公司</t>
  </si>
  <si>
    <t>91440300MA5G5MC04Q</t>
  </si>
  <si>
    <t>深圳市宝安区石岩街道塘头社区塘头1号路8号创维创新谷2#楼B0614</t>
  </si>
  <si>
    <t>林蓉</t>
  </si>
  <si>
    <t>107</t>
  </si>
  <si>
    <t>深圳市高晟勘测科技有限公司</t>
  </si>
  <si>
    <t>91440300MA5HFGBP1D</t>
  </si>
  <si>
    <t>深圳市宝安区西乡街道盐田社区银田工业区 A6 栋附楼 5 楼</t>
  </si>
  <si>
    <t>常小林</t>
  </si>
  <si>
    <t>108</t>
  </si>
  <si>
    <t>深圳市方园勘测工程有限公司</t>
  </si>
  <si>
    <t>91440300MA5EPRMF15</t>
  </si>
  <si>
    <t>深圳市宝安区新安街道布心社区大井山宝石路蓝坤集团A栋A306</t>
  </si>
  <si>
    <t>程江萍</t>
  </si>
  <si>
    <t>109</t>
  </si>
  <si>
    <t>深圳市中深勘测设计有限公司</t>
  </si>
  <si>
    <t>91440300MA5EM6MC3F</t>
  </si>
  <si>
    <t>深圳市宝安区石岩街道石龙社区工业二路1号惠科工业园厂房2栋六层</t>
  </si>
  <si>
    <t>黄彩玉</t>
  </si>
  <si>
    <t>110</t>
  </si>
  <si>
    <t>安徽云时空地矿测绘有限公司</t>
  </si>
  <si>
    <t>宝安区</t>
  </si>
  <si>
    <t>91340800151332766B</t>
  </si>
  <si>
    <t>黄文斌</t>
  </si>
  <si>
    <t>111</t>
  </si>
  <si>
    <t>韶关地质工程勘察院有限公司</t>
  </si>
  <si>
    <t>9144020019152421XW</t>
  </si>
  <si>
    <t>黄建</t>
  </si>
  <si>
    <t>112</t>
  </si>
  <si>
    <t>湖南省地质测绘院有限公司</t>
  </si>
  <si>
    <t>914304004454376272</t>
  </si>
  <si>
    <t>王亮</t>
  </si>
  <si>
    <t>113</t>
  </si>
  <si>
    <t>核工业衡阳第二地质工程勘察有限公司</t>
  </si>
  <si>
    <t>91440300687578801U</t>
  </si>
  <si>
    <t>周彦龙</t>
  </si>
  <si>
    <t>114</t>
  </si>
  <si>
    <t>深圳市精锐测绘有限公司</t>
  </si>
  <si>
    <t>91440300398437607G</t>
  </si>
  <si>
    <t>深圳市龙岗区龙城街道盛龙路227号三楼</t>
  </si>
  <si>
    <t>胡伟峰</t>
  </si>
  <si>
    <t>115</t>
  </si>
  <si>
    <t>深圳市通程测绘技术有限公司</t>
  </si>
  <si>
    <t>91440300550314100K</t>
  </si>
  <si>
    <t>深圳市龙岗区龙城街道陂头肚综合楼D1204室</t>
  </si>
  <si>
    <t>贺吉平</t>
  </si>
  <si>
    <t>116</t>
  </si>
  <si>
    <t>深圳市新领域空间信息技术有限公司</t>
  </si>
  <si>
    <t>91440300MA5DC0P10J</t>
  </si>
  <si>
    <t>深圳市龙岗区龙城街道龙平西路4号志达工业园志达企业4楼403室</t>
  </si>
  <si>
    <t>刘振兴</t>
  </si>
  <si>
    <t>117</t>
  </si>
  <si>
    <t>深圳城建勘测设计有限公司</t>
  </si>
  <si>
    <t>91440300MA5ETWKE65</t>
  </si>
  <si>
    <t>深圳市龙岗区吉华街道布龙路208号上水国际文化创意园D栋5楼511、512</t>
  </si>
  <si>
    <t>林兴炼</t>
  </si>
  <si>
    <t>118</t>
  </si>
  <si>
    <t>深圳市阿特威尔科技有限公司</t>
  </si>
  <si>
    <t>91440300359729324L</t>
  </si>
  <si>
    <t>深圳市龙岗区南湾街道下李朗社区布澜路76号东久创新科技园一期2栋810</t>
  </si>
  <si>
    <t>钱志</t>
  </si>
  <si>
    <t>119</t>
  </si>
  <si>
    <t>深圳市龙海勘测工程有限公司</t>
  </si>
  <si>
    <t>91440300568546073W</t>
  </si>
  <si>
    <t>深圳市龙岗区南湾街道南岭村荔枝花园C1栋A座2A</t>
  </si>
  <si>
    <t>尹治明</t>
  </si>
  <si>
    <t>120</t>
  </si>
  <si>
    <t>深圳市卓正勘测工程有限公司</t>
  </si>
  <si>
    <t>440307105450872</t>
  </si>
  <si>
    <t>深圳市龙岗区龙城街道新联社区爱南路368号2单元501A</t>
  </si>
  <si>
    <t>何佳鑫</t>
  </si>
  <si>
    <t>121</t>
  </si>
  <si>
    <t>深圳舆图科技有限公司</t>
  </si>
  <si>
    <t>91440300MA5F177J48</t>
  </si>
  <si>
    <t>深圳市龙岗区坂田街道南坑社区雅宝路1号星河WORLDA21-2A</t>
  </si>
  <si>
    <t>范敏智</t>
  </si>
  <si>
    <t>122</t>
  </si>
  <si>
    <t>深圳瑞探工程勘测设计有限公司</t>
  </si>
  <si>
    <t>91440300MA5F6C03X9</t>
  </si>
  <si>
    <t>深圳市龙岗区龙岗街道爱南路245号配套楼1楼101-105号</t>
  </si>
  <si>
    <t>万申兰</t>
  </si>
  <si>
    <t>123</t>
  </si>
  <si>
    <t>深圳市联合智绘技术有限公司</t>
  </si>
  <si>
    <t>91440300MA5EDQ1U2E</t>
  </si>
  <si>
    <t>深圳市龙岗区龙岗街道龙岗大道（龙岗段）6483号欢城广场A座15F</t>
  </si>
  <si>
    <t>徐向军</t>
  </si>
  <si>
    <t>124</t>
  </si>
  <si>
    <t>深圳国域勘测有限公司</t>
  </si>
  <si>
    <t>91440300MA5G1T2LX7</t>
  </si>
  <si>
    <r>
      <rPr>
        <sz val="10"/>
        <rFont val="宋体"/>
        <charset val="134"/>
      </rPr>
      <t>深圳市龙岗区龙城街道新联社区宏昌综合楼</t>
    </r>
    <r>
      <rPr>
        <sz val="10"/>
        <rFont val="Arial"/>
        <charset val="0"/>
      </rPr>
      <t>2</t>
    </r>
    <r>
      <rPr>
        <sz val="10"/>
        <rFont val="宋体"/>
        <charset val="134"/>
      </rPr>
      <t>栋</t>
    </r>
    <r>
      <rPr>
        <sz val="10"/>
        <rFont val="Arial"/>
        <charset val="0"/>
      </rPr>
      <t>609</t>
    </r>
  </si>
  <si>
    <t>姬建三</t>
  </si>
  <si>
    <t>125</t>
  </si>
  <si>
    <t>深圳市南豪勘察测绘有限公司</t>
  </si>
  <si>
    <t>91440300085971163P</t>
  </si>
  <si>
    <t>深圳市龙岗区龙岗街道南联社区龙城大道31号金地凯旋广场4栋3412</t>
  </si>
  <si>
    <t>胡木顺</t>
  </si>
  <si>
    <t>126</t>
  </si>
  <si>
    <t>深圳市中鸿勘测技术有限公司</t>
  </si>
  <si>
    <t>91440300MA5DM2BW5X</t>
  </si>
  <si>
    <t>深圳市龙岗区吉华街道甘坑社区甘李六路12号中海信创新产业城14栋A座1102-02</t>
  </si>
  <si>
    <t>王磊</t>
  </si>
  <si>
    <t>127</t>
  </si>
  <si>
    <t>深圳市佳扬勘测技术有限公司</t>
  </si>
  <si>
    <t>91440300MA5FA5FM3W</t>
  </si>
  <si>
    <t>深圳市龙岗区坂田街道五和社区光雅园二区工业区绿城科技园D栋厂房203</t>
  </si>
  <si>
    <t>陶光明</t>
  </si>
  <si>
    <t>128</t>
  </si>
  <si>
    <t>深圳市超华地下管线检测科技有限公司</t>
  </si>
  <si>
    <t>914403007619503857</t>
  </si>
  <si>
    <t>深圳市龙岗区布吉街道丽湖花园湖澜阁16D</t>
  </si>
  <si>
    <t>王志超</t>
  </si>
  <si>
    <t>129</t>
  </si>
  <si>
    <t>深圳铭恒勘测地理信息有限公司</t>
  </si>
  <si>
    <t>91440300MA5GP1L89Q</t>
  </si>
  <si>
    <t>深圳市龙岗区龙岗街道龙西社区清水路28号创客A座205A203</t>
  </si>
  <si>
    <t>罗小秋</t>
  </si>
  <si>
    <t>130</t>
  </si>
  <si>
    <t>深圳市中正检测科技有限公司</t>
  </si>
  <si>
    <t>91440300MA5G2TWY29</t>
  </si>
  <si>
    <t>深圳市龙岗区龙岗街道南联社区宝南路103-1号103</t>
  </si>
  <si>
    <t>卫仲兵</t>
  </si>
  <si>
    <t>131</t>
  </si>
  <si>
    <t>深圳市广安工程有限公司</t>
  </si>
  <si>
    <t>91440300MA5EXY5DXH</t>
  </si>
  <si>
    <t>深圳市龙岗区布吉街道西湖新村九栋住宅楼第二层202</t>
  </si>
  <si>
    <t>邓思思</t>
  </si>
  <si>
    <t>132</t>
  </si>
  <si>
    <t>深圳市谋成勘测有限公司</t>
  </si>
  <si>
    <t>91440300MA5EXY925J</t>
  </si>
  <si>
    <t>深圳市龙岗区平湖街道禾花社区平新北路183号富荣泰1号楼6楼E单元</t>
  </si>
  <si>
    <t>谢嘉明</t>
  </si>
  <si>
    <t>133</t>
  </si>
  <si>
    <t>深圳市禾光工程管理有限公司</t>
  </si>
  <si>
    <t>91440300MA5DT7LB9N</t>
  </si>
  <si>
    <t>深圳市龙岗区龙城街道龙红格社区黄阁中路黄阁翠苑5栋210</t>
  </si>
  <si>
    <t>134</t>
  </si>
  <si>
    <t>深圳市盛鹏勘测技术有限公司</t>
  </si>
  <si>
    <t>91440300MA5EUTF157</t>
  </si>
  <si>
    <t>深圳市龙岗区龙岗街道南联社区龙城大道31号金地凯旋广场4栋401</t>
  </si>
  <si>
    <t>刘鹰志</t>
  </si>
  <si>
    <t>135</t>
  </si>
  <si>
    <t>深圳市大森林地理信息勘测工程有限公司</t>
  </si>
  <si>
    <t>914403003597890369</t>
  </si>
  <si>
    <r>
      <rPr>
        <sz val="10"/>
        <rFont val="宋体"/>
        <charset val="134"/>
      </rPr>
      <t>深圳市龙岗区龙城街道爱联社区如意路</t>
    </r>
    <r>
      <rPr>
        <sz val="10"/>
        <rFont val="Arial"/>
        <charset val="0"/>
      </rPr>
      <t>285-287</t>
    </r>
    <r>
      <rPr>
        <sz val="10"/>
        <rFont val="宋体"/>
        <charset val="134"/>
      </rPr>
      <t>号金顺大厦</t>
    </r>
    <r>
      <rPr>
        <sz val="10"/>
        <rFont val="Arial"/>
        <charset val="0"/>
      </rPr>
      <t>A</t>
    </r>
    <r>
      <rPr>
        <sz val="10"/>
        <rFont val="宋体"/>
        <charset val="134"/>
      </rPr>
      <t>栋</t>
    </r>
    <r>
      <rPr>
        <sz val="10"/>
        <rFont val="Arial"/>
        <charset val="0"/>
      </rPr>
      <t>702</t>
    </r>
  </si>
  <si>
    <t>陈飞飞</t>
  </si>
  <si>
    <t>136</t>
  </si>
  <si>
    <t>深圳市地勘研究设计院有限公司</t>
  </si>
  <si>
    <t>91440300MA5GC2FR8W</t>
  </si>
  <si>
    <r>
      <rPr>
        <sz val="10"/>
        <rFont val="宋体"/>
        <charset val="134"/>
      </rPr>
      <t>深圳市龙岗区龙城街道嶂背社区嶂背路</t>
    </r>
    <r>
      <rPr>
        <sz val="10"/>
        <rFont val="Arial"/>
        <charset val="0"/>
      </rPr>
      <t>500</t>
    </r>
    <r>
      <rPr>
        <sz val="10"/>
        <rFont val="宋体"/>
        <charset val="134"/>
      </rPr>
      <t>号</t>
    </r>
    <r>
      <rPr>
        <sz val="10"/>
        <rFont val="Arial"/>
        <charset val="0"/>
      </rPr>
      <t>302</t>
    </r>
  </si>
  <si>
    <t>刘敏</t>
  </si>
  <si>
    <t>137</t>
  </si>
  <si>
    <t>中通大地空间信息技术股份有限公司</t>
  </si>
  <si>
    <t>91440300MA5DRYJ922</t>
  </si>
  <si>
    <t>深圳市龙岗区龙城街道回龙埔社区恒明湾创汇中心5栋A座1001</t>
  </si>
  <si>
    <t>黄金琼</t>
  </si>
  <si>
    <t>138</t>
  </si>
  <si>
    <t>深圳市中爵勘测绘有限公司</t>
  </si>
  <si>
    <t>91440300360138628D</t>
  </si>
  <si>
    <t>深圳市龙岗区吉华街道水径社区布龙路208号上水国际文化创意园D栋208、209</t>
  </si>
  <si>
    <t>陈文倩</t>
  </si>
  <si>
    <t>139</t>
  </si>
  <si>
    <t>深圳市华信测绘科技有限公司</t>
  </si>
  <si>
    <t>91440300MA5GE76JX7</t>
  </si>
  <si>
    <t>深圳市龙岗区龙城街道盛平社区长兴北路6号博深大厦616</t>
  </si>
  <si>
    <t>卢军林</t>
  </si>
  <si>
    <t>140</t>
  </si>
  <si>
    <t>深圳市阳宇勘测工程有限公司</t>
  </si>
  <si>
    <t>914403000685680064</t>
  </si>
  <si>
    <t>深圳市龙岗区平湖街道平湖社区富民工业区开田科学园安田大厦404、403</t>
  </si>
  <si>
    <t>赖素红</t>
  </si>
  <si>
    <t>141</t>
  </si>
  <si>
    <t>深圳市岩土综合勘察设计有限公司</t>
  </si>
  <si>
    <t>91440300192482699N</t>
  </si>
  <si>
    <t>深圳市龙岗区龙城街道龙岗大道龙岗段2172号</t>
  </si>
  <si>
    <t>张一芝</t>
  </si>
  <si>
    <t>142</t>
  </si>
  <si>
    <t>深圳市创环环保科技有限公司</t>
  </si>
  <si>
    <t>91440300555437329K</t>
  </si>
  <si>
    <t>深圳市龙岗区龙城街道清林西路留学生创业园产业一园南区205</t>
  </si>
  <si>
    <t>刘燕</t>
  </si>
  <si>
    <t>143</t>
  </si>
  <si>
    <t>深圳市龙房地土地信息咨询有限公司</t>
  </si>
  <si>
    <t>91440300757608747E</t>
  </si>
  <si>
    <t>深圳市龙岗区龙城街道中心城龙岗天安数码创新园一号厂房B602（办公住所）</t>
  </si>
  <si>
    <t>林工</t>
  </si>
  <si>
    <t>144</t>
  </si>
  <si>
    <t>深圳市汇勘勘测有限公司</t>
  </si>
  <si>
    <t>91440300MA5FQTX6XH</t>
  </si>
  <si>
    <t>深圳市龙岗区龙岗街道新生社区仙田路22号2层201室</t>
  </si>
  <si>
    <t>逄杰</t>
  </si>
  <si>
    <t>145</t>
  </si>
  <si>
    <t>深圳市中科科地勘测地理信息有限公司</t>
  </si>
  <si>
    <t>91440300760484773P</t>
  </si>
  <si>
    <t>深圳市龙岗区坂田街道杨美社区石背路8号坂田集团办公楼六层606室</t>
  </si>
  <si>
    <t>曹霜</t>
  </si>
  <si>
    <t>146</t>
  </si>
  <si>
    <t>深圳市新瑞勘测技术有限公司</t>
  </si>
  <si>
    <t>91440300326435792N</t>
  </si>
  <si>
    <t>深圳市龙岗区宝龙街道龙东社区爱南路78号利好工业园3栋509</t>
  </si>
  <si>
    <t>王校秋</t>
  </si>
  <si>
    <t>147</t>
  </si>
  <si>
    <t>深圳市方圆地理信息有限公司</t>
  </si>
  <si>
    <t>91440300MA5EHTX27G</t>
  </si>
  <si>
    <t>深圳市龙岗区龙城街道美利达新村AB栋B608</t>
  </si>
  <si>
    <t>金龙飞</t>
  </si>
  <si>
    <t>148</t>
  </si>
  <si>
    <t>中建魔方建设工程顾问（深圳）有限公司</t>
  </si>
  <si>
    <t>91440300MA5EU7NM8K</t>
  </si>
  <si>
    <t>深圳市龙岗区布吉街道布吉南门墩龙珠花园龙珠阁龙祥阁18L</t>
  </si>
  <si>
    <t>丁勇</t>
  </si>
  <si>
    <t>149</t>
  </si>
  <si>
    <t>深圳市德海勘测有限公司</t>
  </si>
  <si>
    <t>91440300MA5DDGPJ75</t>
  </si>
  <si>
    <t>深圳市龙岗区龙岗街道龙城大道3号蓝涛商务中心4楼</t>
  </si>
  <si>
    <t>梁清</t>
  </si>
  <si>
    <t>150</t>
  </si>
  <si>
    <t>深圳市天成测绘技术有限公司</t>
  </si>
  <si>
    <t>91440300350000131N</t>
  </si>
  <si>
    <t>深圳市龙岗区龙城街道盛平社区龙城大道177号401-407</t>
  </si>
  <si>
    <t>张修祥</t>
  </si>
  <si>
    <t>151</t>
  </si>
  <si>
    <t>深圳市万年春环境建设有限公司</t>
  </si>
  <si>
    <t>914403007330797723</t>
  </si>
  <si>
    <t>深圳市龙岗区龙城街道中心城龙岗天安数码创新园一号厂房B1404</t>
  </si>
  <si>
    <t>范丽丽</t>
  </si>
  <si>
    <t>152</t>
  </si>
  <si>
    <t>深圳市天轶勘测科技有限公司</t>
  </si>
  <si>
    <t>91440300MA5F1WC767</t>
  </si>
  <si>
    <t>深圳市龙岗区吉华街道三联社区塘园新村十三巷1号313</t>
  </si>
  <si>
    <t>王垚飞</t>
  </si>
  <si>
    <t>153</t>
  </si>
  <si>
    <t>深圳中铭高科信息产业股份有限公司</t>
  </si>
  <si>
    <t>91440300680375163A</t>
  </si>
  <si>
    <t>深圳市龙岗区龙城街道龙城大道126号维百盛大厦17F</t>
  </si>
  <si>
    <t>姜同霖</t>
  </si>
  <si>
    <t>154</t>
  </si>
  <si>
    <t>深圳市粤达科工程检测技术有限公司</t>
  </si>
  <si>
    <t>91440300311677916P</t>
  </si>
  <si>
    <t>深圳市龙岗区宝龙街道同乐社区深汕路338号黄江实业F栋101</t>
  </si>
  <si>
    <t>陈密</t>
  </si>
  <si>
    <t>155</t>
  </si>
  <si>
    <t>深圳市精微勘测工程有限公司</t>
  </si>
  <si>
    <t>91440300MA5GWQLY89</t>
  </si>
  <si>
    <t>深圳市龙岗区吉华街道丽湖社区上水花园124号西侧综合楼B403-404</t>
  </si>
  <si>
    <t>刘超</t>
  </si>
  <si>
    <t>156</t>
  </si>
  <si>
    <t>深圳天佑轨道交通维护有限公司</t>
  </si>
  <si>
    <t>91440300MA5HA7FR1E</t>
  </si>
  <si>
    <t>深圳市龙岗区龙城街道盛平社区盛龙路14号远洋新天地水岸花园10栋7I</t>
  </si>
  <si>
    <t>周静</t>
  </si>
  <si>
    <t>157</t>
  </si>
  <si>
    <t>深圳市亿荣测绘有限公司</t>
  </si>
  <si>
    <t>914403000884897354</t>
  </si>
  <si>
    <t>深圳市龙岗区龙城街道黄阁坑社区黄阁路448号天安活力广场2号商业楼2B0307</t>
  </si>
  <si>
    <t>黄彩霞</t>
  </si>
  <si>
    <t>158</t>
  </si>
  <si>
    <t>深圳市黄岩岛投资有限公司</t>
  </si>
  <si>
    <t>91440300349589428X</t>
  </si>
  <si>
    <t>深圳市龙岗区平湖街道平新大道融湖世纪花园1号楼B座1805房</t>
  </si>
  <si>
    <t>郭艳博</t>
  </si>
  <si>
    <t>159</t>
  </si>
  <si>
    <t>坚白之卓测绘与空间信息（深圳）有限公司</t>
  </si>
  <si>
    <t>91440300MA5GM7CM6B</t>
  </si>
  <si>
    <t>深圳市龙岗区吉华街道甘坑社区甘李六路12号中海信创新产业园14栋A1004</t>
  </si>
  <si>
    <t>胡亚江</t>
  </si>
  <si>
    <t>160</t>
  </si>
  <si>
    <t>深圳市爱华勘测工程有限公司</t>
  </si>
  <si>
    <t>91440300279539790H</t>
  </si>
  <si>
    <t>深圳市龙岗区平湖街道平湖社区平安大道1号华南城铁东物流区13栋16层1601-1603,1605-1613,1615-1617号</t>
  </si>
  <si>
    <t>陶冶</t>
  </si>
  <si>
    <t>161</t>
  </si>
  <si>
    <t>深圳易宝软件有限公司</t>
  </si>
  <si>
    <t>913100007030094231</t>
  </si>
  <si>
    <t>深圳市龙岗区坂田街道岗头社区清湖工业区宝能科技园南区一期B区B2栋1501</t>
  </si>
  <si>
    <t>甘文容</t>
  </si>
  <si>
    <t>162</t>
  </si>
  <si>
    <t>中鑫航（深圳）实业环境集团有限公司</t>
  </si>
  <si>
    <t>91440300279293532H</t>
  </si>
  <si>
    <t>深圳市龙岗区龙城街道龙岗天安数码创业园1号厂房B1302</t>
  </si>
  <si>
    <t>程慧珍</t>
  </si>
  <si>
    <t>163</t>
  </si>
  <si>
    <t>深圳市宇普测绘技术有限公司</t>
  </si>
  <si>
    <t>91440300564227403K</t>
  </si>
  <si>
    <t>深圳市龙岗区龙城街道紫薇社区紫薇路76号紫薇苑一期7栋102</t>
  </si>
  <si>
    <t>牛思钰</t>
  </si>
  <si>
    <t>164</t>
  </si>
  <si>
    <t>深圳市万成勘测设计有限公司</t>
  </si>
  <si>
    <t>91440300MA5ECNCL5Q</t>
  </si>
  <si>
    <t>深圳市龙岗区横岗街道塘坑社区金泉四路1号峰荟中心A座1803</t>
  </si>
  <si>
    <t>张金城</t>
  </si>
  <si>
    <t>165</t>
  </si>
  <si>
    <t>中地华建工程勘察设计有限公司</t>
  </si>
  <si>
    <t>91440300MA5EQTLM3T</t>
  </si>
  <si>
    <t>深圳市龙岗区吉华街道三联社区龙景三区二巷10-11号10号102</t>
  </si>
  <si>
    <t>王煜昭</t>
  </si>
  <si>
    <t>166</t>
  </si>
  <si>
    <t>深圳市弘源勘测技术有限公司</t>
  </si>
  <si>
    <t>91440300MA5ET3LH8F</t>
  </si>
  <si>
    <t>深圳市龙岗区龙城街道黄阁坑社区阁溪西村61号东侧206</t>
  </si>
  <si>
    <t>李红波</t>
  </si>
  <si>
    <t>167</t>
  </si>
  <si>
    <t>深圳华粤城市建设工程设计有限公司</t>
  </si>
  <si>
    <t>914403001924886790</t>
  </si>
  <si>
    <r>
      <rPr>
        <sz val="10"/>
        <rFont val="宋体"/>
        <charset val="134"/>
      </rPr>
      <t>深圳市龙岗区平湖街道富安大道华南城铁东物流区</t>
    </r>
    <r>
      <rPr>
        <sz val="10"/>
        <rFont val="Arial"/>
        <charset val="0"/>
      </rPr>
      <t>12</t>
    </r>
    <r>
      <rPr>
        <sz val="10"/>
        <rFont val="宋体"/>
        <charset val="134"/>
      </rPr>
      <t>栋</t>
    </r>
    <r>
      <rPr>
        <sz val="10"/>
        <rFont val="Arial"/>
        <charset val="0"/>
      </rPr>
      <t>17</t>
    </r>
    <r>
      <rPr>
        <sz val="10"/>
        <rFont val="宋体"/>
        <charset val="134"/>
      </rPr>
      <t>层</t>
    </r>
    <r>
      <rPr>
        <sz val="10"/>
        <rFont val="Arial"/>
        <charset val="0"/>
      </rPr>
      <t>1701-1711</t>
    </r>
  </si>
  <si>
    <t>徐钊剡</t>
  </si>
  <si>
    <t>168</t>
  </si>
  <si>
    <t>深圳市鹏锦科技有限公司</t>
  </si>
  <si>
    <t>914403007787753765</t>
  </si>
  <si>
    <t>深圳市龙岗区布吉街道长龙社区水径欧密巷7号本涛公司厂房602</t>
  </si>
  <si>
    <t>程朗</t>
  </si>
  <si>
    <t>169</t>
  </si>
  <si>
    <t>深圳市泰宏勘测技术有限公司</t>
  </si>
  <si>
    <t>914403003265401387</t>
  </si>
  <si>
    <t>深圳市龙岗区龙城街道清水路坡头肚综合楼C301</t>
  </si>
  <si>
    <t>周细梅</t>
  </si>
  <si>
    <t>170</t>
  </si>
  <si>
    <t>深圳市九州智信空间信息技术有限公司</t>
  </si>
  <si>
    <t>91440300MA5G7K3Y09</t>
  </si>
  <si>
    <t>深圳市龙岗区园山街道荷坳街道龙岗大道8288号大运软件小镇67栋201</t>
  </si>
  <si>
    <t>任叶锋</t>
  </si>
  <si>
    <t>171</t>
  </si>
  <si>
    <t>深圳市南湖勘测技术有限公司</t>
  </si>
  <si>
    <t>91440300746630455D</t>
  </si>
  <si>
    <t>深圳市龙岗区龙岗街道南联社区爱南路136号十楼1001</t>
  </si>
  <si>
    <t>胡继明</t>
  </si>
  <si>
    <t>172</t>
  </si>
  <si>
    <t>深圳恒创工程技术有限公司</t>
  </si>
  <si>
    <t>91440300MA5GCNU18Q</t>
  </si>
  <si>
    <t>深圳市龙岗区横岗街道六约社区六和路1号10栋办公楼403</t>
  </si>
  <si>
    <t>范自强</t>
  </si>
  <si>
    <t>173</t>
  </si>
  <si>
    <t>深圳市中勘勘察设计有限公司</t>
  </si>
  <si>
    <t>91440300697118366E</t>
  </si>
  <si>
    <t>深圳市龙岗区坂田街道杨美社区石背路8号六层602</t>
  </si>
  <si>
    <t>王佳琪</t>
  </si>
  <si>
    <t>174</t>
  </si>
  <si>
    <t>深圳市尚诚勘测工程有限公司</t>
  </si>
  <si>
    <t>91440300MA5DQWCX3H</t>
  </si>
  <si>
    <t>深圳市龙岗区龙岗街道南联社区南联路75-1号3楼</t>
  </si>
  <si>
    <t>刘宾</t>
  </si>
  <si>
    <t>175</t>
  </si>
  <si>
    <t>深圳市童博建设工程有限公司</t>
  </si>
  <si>
    <t>91440300699087874E</t>
  </si>
  <si>
    <t>深圳市龙岗区龙城街道爱联畲吓村麻风塘翡翠明珠花园F9栋202</t>
  </si>
  <si>
    <t>詹发新</t>
  </si>
  <si>
    <t>176</t>
  </si>
  <si>
    <t>深圳市苏勘岩土工程有限公司</t>
  </si>
  <si>
    <t>91440300689432291J</t>
  </si>
  <si>
    <t>深圳市龙岗区龙岗街道南联社区向银路66号702#</t>
  </si>
  <si>
    <t>陈波</t>
  </si>
  <si>
    <t>177</t>
  </si>
  <si>
    <t>广州云舟智慧城市勘测设计有限公司</t>
  </si>
  <si>
    <t>龙岗区</t>
  </si>
  <si>
    <t>91440113061140744B</t>
  </si>
  <si>
    <t>林秋光</t>
  </si>
  <si>
    <t>178</t>
  </si>
  <si>
    <t>深圳市卓立勘测工程有限公司</t>
  </si>
  <si>
    <t>91440300558652796B</t>
  </si>
  <si>
    <t>深圳市龙华区龙华街道油松社区东环二路万亨达大厦402</t>
  </si>
  <si>
    <t>聂琳芳</t>
  </si>
  <si>
    <t>179</t>
  </si>
  <si>
    <t>深圳市中勘勘测设计有限公司</t>
  </si>
  <si>
    <t>91440300349625265L</t>
  </si>
  <si>
    <t>深圳市龙华区民治街道樟坑社区民康路东明大厦1316-1322</t>
  </si>
  <si>
    <t>张宁</t>
  </si>
  <si>
    <t>180</t>
  </si>
  <si>
    <t>深圳市新通物探工程有限公司</t>
  </si>
  <si>
    <t>91440300088357927C</t>
  </si>
  <si>
    <t>深圳市龙华区龙华街道富康社区东环二路65号德美工业中心A2栋5层501-512（中佳创意园）</t>
  </si>
  <si>
    <t>羊燕娜</t>
  </si>
  <si>
    <t>181</t>
  </si>
  <si>
    <t>深圳市水务工程检测有限公司</t>
  </si>
  <si>
    <t>91440300778765995E</t>
  </si>
  <si>
    <t>深圳市龙华区观湖街道鹭湖社区观乐路5号多彩科创园A座101</t>
  </si>
  <si>
    <t>陈卫奇</t>
  </si>
  <si>
    <t>182</t>
  </si>
  <si>
    <t>深圳市深中勘测工程科技有限公司</t>
  </si>
  <si>
    <t>91440300MA5EY9GJ6X</t>
  </si>
  <si>
    <t>深圳市龙华区观澜街道新澜社区观光路1301-74号银星智界4号楼(综合楼)401、403A</t>
  </si>
  <si>
    <t>陈钊</t>
  </si>
  <si>
    <t>183</t>
  </si>
  <si>
    <t>深圳市云飞勘测设计有限公司</t>
  </si>
  <si>
    <t>91440300359988932X</t>
  </si>
  <si>
    <t>深圳市龙华区大浪街道浪口社区华昌路326-330号华腾商务中心 701</t>
  </si>
  <si>
    <t>钟学鹏</t>
  </si>
  <si>
    <t>184</t>
  </si>
  <si>
    <t>深圳市北斗云信息技术有限公司</t>
  </si>
  <si>
    <t>91440300553850339F</t>
  </si>
  <si>
    <t>深圳市龙华区大浪街道陶元社区元芬工业区第8栋5层</t>
  </si>
  <si>
    <t>李海燕</t>
  </si>
  <si>
    <t>185</t>
  </si>
  <si>
    <t>深圳市启航测绘科技有限公司</t>
  </si>
  <si>
    <t>91440300MA5GAABJ89</t>
  </si>
  <si>
    <t>深圳市龙华区观湖街道松轩社区虎地排85号锦绣三期D栋904-906</t>
  </si>
  <si>
    <t>汪志英</t>
  </si>
  <si>
    <t>186</t>
  </si>
  <si>
    <t>深圳市致信达地下管线探测技术有限公司</t>
  </si>
  <si>
    <t>91440300MA5DDEFL42</t>
  </si>
  <si>
    <t>深圳市龙华区龙华街道松和社区梅龙大道912号展源商务大厦6层602室</t>
  </si>
  <si>
    <t>王政</t>
  </si>
  <si>
    <t>187</t>
  </si>
  <si>
    <t>深圳四维勘测工程有限公司</t>
  </si>
  <si>
    <t>91440300MA5EN0M988</t>
  </si>
  <si>
    <t>深圳市龙华区龙华街道清湖社区清祥路清湖科技园B座10层1059-1061</t>
  </si>
  <si>
    <t>潘文忠</t>
  </si>
  <si>
    <t>188</t>
  </si>
  <si>
    <t>深圳睿启致行科技有限公司</t>
  </si>
  <si>
    <t>91440300MA5FY7637W</t>
  </si>
  <si>
    <t>深圳市龙华区民治街道新牛社区布龙路1010号智慧谷创新园707</t>
  </si>
  <si>
    <t>姜婧</t>
  </si>
  <si>
    <t>189</t>
  </si>
  <si>
    <t>深圳市鹏晟勘测设计院有限公司</t>
  </si>
  <si>
    <t>91440300MA5EX5DM58</t>
  </si>
  <si>
    <t>深圳市龙华区大浪街道龙平社区部九窝向荣路8号-2栋503</t>
  </si>
  <si>
    <t>胡飞</t>
  </si>
  <si>
    <t>190</t>
  </si>
  <si>
    <t>深圳市中冶勘察设计有限公司</t>
  </si>
  <si>
    <t>91440300MA5ERQEC4U</t>
  </si>
  <si>
    <t>深圳市龙华区龙华街道松和社区共和综合楼7栋4层</t>
  </si>
  <si>
    <t>宋猛</t>
  </si>
  <si>
    <t>191</t>
  </si>
  <si>
    <t>深圳市协鹏工程勘察有限公司</t>
  </si>
  <si>
    <t>91440300192388651J</t>
  </si>
  <si>
    <t>深圳市龙华区龙华街道油松社区布龙公路662号荔苑大厦B1102</t>
  </si>
  <si>
    <t>李声立</t>
  </si>
  <si>
    <t>192</t>
  </si>
  <si>
    <t>深圳市红日龙工程测量有限公司</t>
  </si>
  <si>
    <t>914403007586075863</t>
  </si>
  <si>
    <t>深圳市龙华区观湖街道下湖社区下围工业区鑫茂工业园0100030栋（D栋）3楼</t>
  </si>
  <si>
    <t>宁鸿志</t>
  </si>
  <si>
    <t>193</t>
  </si>
  <si>
    <t>深圳市同创达勘测工程有限公司</t>
  </si>
  <si>
    <t>91440300MA5FGU8L1B</t>
  </si>
  <si>
    <t>深圳市龙华区大浪街道浪口社区华盛路134号1301</t>
  </si>
  <si>
    <t>毛国安</t>
  </si>
  <si>
    <t>194</t>
  </si>
  <si>
    <t>深圳市翔鹏勘测设计有限公司</t>
  </si>
  <si>
    <t>91440300752532296E</t>
  </si>
  <si>
    <t>深圳市龙华区龙华街道上油松工业东路尚游公馆2005房</t>
  </si>
  <si>
    <t>张居福</t>
  </si>
  <si>
    <t>195</t>
  </si>
  <si>
    <t>深圳市华地岩土工程有限公司</t>
  </si>
  <si>
    <t>91440300MA5F3BHT1C</t>
  </si>
  <si>
    <t>深圳市龙华区民治街道大岭社区梅龙路与中梅路交汇处光浩国际中心A座21-H</t>
  </si>
  <si>
    <t>王学海</t>
  </si>
  <si>
    <t>196</t>
  </si>
  <si>
    <t>深圳市一泰检测有限公司</t>
  </si>
  <si>
    <t>9144030034957877X6</t>
  </si>
  <si>
    <r>
      <rPr>
        <sz val="10"/>
        <rFont val="宋体"/>
        <charset val="134"/>
      </rPr>
      <t>深圳市龙华区大浪街道龙华居委钓鱼台路威灵达工业区</t>
    </r>
    <r>
      <rPr>
        <sz val="10"/>
        <rFont val="Arial"/>
        <charset val="0"/>
      </rPr>
      <t>B</t>
    </r>
    <r>
      <rPr>
        <sz val="10"/>
        <rFont val="宋体"/>
        <charset val="134"/>
      </rPr>
      <t>栋一楼</t>
    </r>
  </si>
  <si>
    <t>丁菲</t>
  </si>
  <si>
    <t>197</t>
  </si>
  <si>
    <t>深圳市宏承勘测设计有限公司</t>
  </si>
  <si>
    <t>91440300MA5GKG927B</t>
  </si>
  <si>
    <t>深圳市龙华区民治街道民泰社区粤通综合楼E栋513</t>
  </si>
  <si>
    <t>邹奕洪</t>
  </si>
  <si>
    <t>198</t>
  </si>
  <si>
    <t>深圳市建设综合勘察设计院有限公司</t>
  </si>
  <si>
    <t>914403001922031789</t>
  </si>
  <si>
    <t>深圳市龙华区大浪街道新石社区石龙仔路18号2栋沐兰工业园2栋909整层</t>
  </si>
  <si>
    <t>梁秋花</t>
  </si>
  <si>
    <t>199</t>
  </si>
  <si>
    <t>深圳市天著勘察测绘工程有限公司</t>
  </si>
  <si>
    <t>91440300MA5H8W9H95</t>
  </si>
  <si>
    <t>深圳市龙华区大浪街道高峰社区赤岭路27号B601</t>
  </si>
  <si>
    <t>彭勇</t>
  </si>
  <si>
    <t>200</t>
  </si>
  <si>
    <t>深圳市水务规划设计院股份有限公司</t>
  </si>
  <si>
    <t>91440300672999996A</t>
  </si>
  <si>
    <t>深圳市龙华区民治街道北站社区龙华设计产业园总部大厦4栋1301</t>
  </si>
  <si>
    <t>尤江</t>
  </si>
  <si>
    <t>201</t>
  </si>
  <si>
    <t>深圳市龙华区发展研究院</t>
  </si>
  <si>
    <t>12440300MB2C629191</t>
  </si>
  <si>
    <t>深圳市龙华区龙华街道清泉路7号富康行政办公区B座901-905</t>
  </si>
  <si>
    <t>毛鹏</t>
  </si>
  <si>
    <t>202</t>
  </si>
  <si>
    <t>希宇测绘技术（深圳）有限公司</t>
  </si>
  <si>
    <t>91440300MA5G5BTR3N</t>
  </si>
  <si>
    <r>
      <rPr>
        <sz val="10"/>
        <rFont val="宋体"/>
        <charset val="134"/>
      </rPr>
      <t>深圳市龙华区观湖街道观城山庄</t>
    </r>
    <r>
      <rPr>
        <sz val="10"/>
        <rFont val="Arial"/>
        <charset val="0"/>
      </rPr>
      <t>1</t>
    </r>
    <r>
      <rPr>
        <sz val="10"/>
        <rFont val="宋体"/>
        <charset val="134"/>
      </rPr>
      <t>栋</t>
    </r>
    <r>
      <rPr>
        <sz val="10"/>
        <rFont val="Arial"/>
        <charset val="0"/>
      </rPr>
      <t>B103</t>
    </r>
  </si>
  <si>
    <t>蔡建波</t>
  </si>
  <si>
    <t>203</t>
  </si>
  <si>
    <t>深圳市中设勘测设计有限公司</t>
  </si>
  <si>
    <t>91440300MA5GP6GG65</t>
  </si>
  <si>
    <t>深圳市龙华区龙华街道清湖社区雪岗北路恒博利荣丰产业园C座11层C1105室</t>
  </si>
  <si>
    <t>吴明辉</t>
  </si>
  <si>
    <t>204</t>
  </si>
  <si>
    <t>深圳市文智测绘技术有限公司</t>
  </si>
  <si>
    <t>91440300MA5GM97W15</t>
  </si>
  <si>
    <t>深圳市龙华区龙华街道清湖社区清庆路1号深圳广播电影电视集团文化创意产业园1栋301-306</t>
  </si>
  <si>
    <t>吴智光</t>
  </si>
  <si>
    <t>205</t>
  </si>
  <si>
    <t>深圳市文宝检测服务有限公司</t>
  </si>
  <si>
    <t>914403000801367400</t>
  </si>
  <si>
    <t>深圳市龙华区观湖街道樟溪社区白鸽湖路32号101</t>
  </si>
  <si>
    <t>周佳</t>
  </si>
  <si>
    <t>206</t>
  </si>
  <si>
    <t>深圳尧飞工程技术有限公司</t>
  </si>
  <si>
    <t>91440300MA5GKG3C0X</t>
  </si>
  <si>
    <t>深圳市龙华区民治街道民泰社区梅龙路维也纳酒店对面粤通综合楼E座401、403</t>
  </si>
  <si>
    <t>童飞</t>
  </si>
  <si>
    <t>207</t>
  </si>
  <si>
    <t>深圳市星地遥感科技有限公司</t>
  </si>
  <si>
    <t>91441900MA573WJP1G</t>
  </si>
  <si>
    <t>深圳市龙华区龙华街道富康社区东环二路65号德美工业中心A4栋4层409</t>
  </si>
  <si>
    <t>龚春龙</t>
  </si>
  <si>
    <t>208</t>
  </si>
  <si>
    <t>厦门地质工程勘察院</t>
  </si>
  <si>
    <t>龙华区</t>
  </si>
  <si>
    <t>91350200693046246C</t>
  </si>
  <si>
    <t>刘俊超</t>
  </si>
  <si>
    <t>209</t>
  </si>
  <si>
    <t>深圳众维勘测工程服务有限公司</t>
  </si>
  <si>
    <t>91440300MA5FLFHF61</t>
  </si>
  <si>
    <t>深圳市坪山区坪山街道六联社区坪山大道2007号创新广场C826</t>
  </si>
  <si>
    <t>闫加义</t>
  </si>
  <si>
    <t>210</t>
  </si>
  <si>
    <t>深圳中喆海洋科技有限公司</t>
  </si>
  <si>
    <t>91440300MA5FJY9540</t>
  </si>
  <si>
    <t>深圳市坪山区坑梓街道秀新社区聚龙山A路深城投创意工厂生命科学园厂房B1 201</t>
  </si>
  <si>
    <t>郑成瑜</t>
  </si>
  <si>
    <t>211</t>
  </si>
  <si>
    <t>深圳市迪派乐智图科技有限公司</t>
  </si>
  <si>
    <t>91440300MA5DJB5978</t>
  </si>
  <si>
    <r>
      <rPr>
        <sz val="10"/>
        <rFont val="宋体"/>
        <charset val="134"/>
      </rPr>
      <t>深圳市坪山区坪山街道六联社区坪山大道</t>
    </r>
    <r>
      <rPr>
        <sz val="10"/>
        <rFont val="Arial"/>
        <charset val="0"/>
      </rPr>
      <t>2007</t>
    </r>
    <r>
      <rPr>
        <sz val="10"/>
        <rFont val="宋体"/>
        <charset val="134"/>
      </rPr>
      <t>号创新广场</t>
    </r>
    <r>
      <rPr>
        <sz val="10"/>
        <rFont val="Arial"/>
        <charset val="0"/>
      </rPr>
      <t>A1501</t>
    </r>
  </si>
  <si>
    <t>汪奎</t>
  </si>
  <si>
    <t>212</t>
  </si>
  <si>
    <t>深圳市宏湖勘测地理信息有限公司</t>
  </si>
  <si>
    <t>91440300MA5HTMTL68</t>
  </si>
  <si>
    <t>深圳市坪山区马峦街道沙坣社区沙新路四巷10号B栋201</t>
  </si>
  <si>
    <t>曹海文</t>
  </si>
  <si>
    <t>213</t>
  </si>
  <si>
    <t>深圳市科拓勘测工程有限公司</t>
  </si>
  <si>
    <t>91440300MA5F9CE003</t>
  </si>
  <si>
    <t>深圳市光明区玉塘街道田寮社区根玉路模具产业基地深圳市兆恒抚顺特钢有限公司2号楼第5层</t>
  </si>
  <si>
    <t>李荣新</t>
  </si>
  <si>
    <t>214</t>
  </si>
  <si>
    <t>深圳市云端测绘有限公司</t>
  </si>
  <si>
    <t>91440300MA5HUUEX6G</t>
  </si>
  <si>
    <t>深圳市光明区马田街道新庄社区新围第三工业区二排七栋401</t>
  </si>
  <si>
    <t>吴霁天</t>
  </si>
  <si>
    <t>215</t>
  </si>
  <si>
    <t>中铁广州工程局集团深圳工程有限公司</t>
  </si>
  <si>
    <t>91440300570022949N</t>
  </si>
  <si>
    <r>
      <rPr>
        <sz val="10"/>
        <rFont val="宋体"/>
        <charset val="134"/>
      </rPr>
      <t>深圳市光明区马田街道马山头社区电达谷源产业园</t>
    </r>
    <r>
      <rPr>
        <sz val="10"/>
        <rFont val="Arial"/>
        <charset val="0"/>
      </rPr>
      <t>7</t>
    </r>
    <r>
      <rPr>
        <sz val="10"/>
        <rFont val="宋体"/>
        <charset val="134"/>
      </rPr>
      <t>号楼</t>
    </r>
    <r>
      <rPr>
        <sz val="10"/>
        <rFont val="Arial"/>
        <charset val="0"/>
      </rPr>
      <t>1301</t>
    </r>
  </si>
  <si>
    <t>刘雨杨</t>
  </si>
  <si>
    <t>216</t>
  </si>
  <si>
    <t>深圳普达核工业数字测控有限公司</t>
  </si>
  <si>
    <t>91440300MA5FCU752A</t>
  </si>
  <si>
    <r>
      <rPr>
        <sz val="10"/>
        <rFont val="宋体"/>
        <charset val="134"/>
      </rPr>
      <t>深圳市大鹏新区大鹏街道西环南路</t>
    </r>
    <r>
      <rPr>
        <sz val="10"/>
        <rFont val="Arial"/>
        <charset val="0"/>
      </rPr>
      <t>1</t>
    </r>
    <r>
      <rPr>
        <sz val="10"/>
        <rFont val="宋体"/>
        <charset val="134"/>
      </rPr>
      <t>号二三南方科技园</t>
    </r>
    <r>
      <rPr>
        <sz val="10"/>
        <rFont val="Arial"/>
        <charset val="0"/>
      </rPr>
      <t>1</t>
    </r>
    <r>
      <rPr>
        <sz val="10"/>
        <rFont val="宋体"/>
        <charset val="134"/>
      </rPr>
      <t>号楼二层</t>
    </r>
    <r>
      <rPr>
        <sz val="10"/>
        <rFont val="Arial"/>
        <charset val="0"/>
      </rPr>
      <t>204</t>
    </r>
    <r>
      <rPr>
        <sz val="10"/>
        <rFont val="宋体"/>
        <charset val="134"/>
      </rPr>
      <t>室、</t>
    </r>
    <r>
      <rPr>
        <sz val="10"/>
        <rFont val="Arial"/>
        <charset val="0"/>
      </rPr>
      <t>205</t>
    </r>
    <r>
      <rPr>
        <sz val="10"/>
        <rFont val="宋体"/>
        <charset val="134"/>
      </rPr>
      <t>室</t>
    </r>
  </si>
  <si>
    <t>仵姗姗</t>
  </si>
  <si>
    <t>217</t>
  </si>
  <si>
    <t>深圳星时空工程勘测有限公司</t>
  </si>
  <si>
    <t>91440300MA5GBNCP46</t>
  </si>
  <si>
    <r>
      <rPr>
        <sz val="10"/>
        <rFont val="宋体"/>
        <charset val="134"/>
      </rPr>
      <t>深圳市大鹏新区葵涌街道葵新社区灵海路</t>
    </r>
    <r>
      <rPr>
        <sz val="10"/>
        <rFont val="Arial"/>
        <charset val="0"/>
      </rPr>
      <t>2</t>
    </r>
    <r>
      <rPr>
        <sz val="10"/>
        <rFont val="宋体"/>
        <charset val="134"/>
      </rPr>
      <t>号大裕兴商务中心</t>
    </r>
    <r>
      <rPr>
        <sz val="10"/>
        <rFont val="Arial"/>
        <charset val="0"/>
      </rPr>
      <t>308</t>
    </r>
  </si>
  <si>
    <t>邓丽娜</t>
  </si>
  <si>
    <t>218</t>
  </si>
  <si>
    <t>云南瀚哲科技有限公司</t>
  </si>
  <si>
    <t>大鹏新区</t>
  </si>
  <si>
    <t>91530100579812509Q</t>
  </si>
  <si>
    <t>深圳市大鹏新区南澳街道新大社区欧书园23号102方</t>
  </si>
  <si>
    <t>戴学辉</t>
  </si>
  <si>
    <t>219</t>
  </si>
  <si>
    <t>深圳市深汕特别合作区国土空间规划研究中心</t>
  </si>
  <si>
    <t>12440300MB2D72093X</t>
  </si>
  <si>
    <r>
      <rPr>
        <sz val="10"/>
        <rFont val="宋体"/>
        <charset val="134"/>
      </rPr>
      <t>深圳市深汕特别合作区鹅埠镇深圳市深汕特别合作区创富路文贞楼</t>
    </r>
    <r>
      <rPr>
        <sz val="10"/>
        <rFont val="Arial"/>
        <charset val="0"/>
      </rPr>
      <t>1</t>
    </r>
    <r>
      <rPr>
        <sz val="10"/>
        <rFont val="宋体"/>
        <charset val="134"/>
      </rPr>
      <t>栋</t>
    </r>
    <r>
      <rPr>
        <sz val="10"/>
        <rFont val="Arial"/>
        <charset val="0"/>
      </rPr>
      <t>2</t>
    </r>
    <r>
      <rPr>
        <sz val="10"/>
        <rFont val="宋体"/>
        <charset val="134"/>
      </rPr>
      <t>楼</t>
    </r>
    <r>
      <rPr>
        <sz val="10"/>
        <rFont val="Arial"/>
        <charset val="0"/>
      </rPr>
      <t>210</t>
    </r>
    <r>
      <rPr>
        <sz val="10"/>
        <rFont val="宋体"/>
        <charset val="134"/>
      </rPr>
      <t>室</t>
    </r>
  </si>
  <si>
    <t>刘浩</t>
  </si>
  <si>
    <t>220</t>
  </si>
  <si>
    <t>深圳市图晟勘测有限公司</t>
  </si>
  <si>
    <t>91440300MA5HL15Y9M</t>
  </si>
  <si>
    <r>
      <rPr>
        <sz val="10"/>
        <rFont val="宋体"/>
        <charset val="134"/>
      </rPr>
      <t>深圳市深汕特别合作区赤石镇深冲村</t>
    </r>
    <r>
      <rPr>
        <sz val="10"/>
        <rFont val="Arial"/>
        <charset val="0"/>
      </rPr>
      <t>35</t>
    </r>
    <r>
      <rPr>
        <sz val="10"/>
        <rFont val="宋体"/>
        <charset val="134"/>
      </rPr>
      <t>号</t>
    </r>
  </si>
  <si>
    <t>王海峰</t>
  </si>
  <si>
    <t>221</t>
  </si>
  <si>
    <t>云启勘测设计有限公司</t>
  </si>
  <si>
    <t>深汕特别合作区</t>
  </si>
  <si>
    <t>91440101MA59PQ0361</t>
  </si>
  <si>
    <t>深圳市深汕合作区鹅埠街道东寨一路34号</t>
  </si>
  <si>
    <t>曾泽光</t>
  </si>
  <si>
    <t>涉密测绘成果保密检查对象库（2024年）</t>
  </si>
  <si>
    <t>涉密测绘成果保密检查对象库</t>
  </si>
  <si>
    <t>福田区</t>
  </si>
  <si>
    <t>深圳市水文水质中心</t>
  </si>
  <si>
    <t>深圳市勘察测绘院（集团）有限公司</t>
  </si>
  <si>
    <t>深圳市规划国土发展研究中心</t>
  </si>
  <si>
    <t>南山区</t>
  </si>
  <si>
    <t>北京城建勘测设计研究院有限责任公司深圳市分公司</t>
  </si>
  <si>
    <t>深圳市城市交通规划设计研究中心股份有限公司</t>
  </si>
  <si>
    <t>2024年度深圳市测绘质量监督管理“双随机、一公开”执法检查对象名录库</t>
  </si>
  <si>
    <t xml:space="preserve">
</t>
  </si>
  <si>
    <t>王谊</t>
  </si>
  <si>
    <t xml:space="preserve"> 钟高萍</t>
  </si>
  <si>
    <t>徐德光</t>
  </si>
  <si>
    <t>2024年度深圳市测绘地理信息活动监管“双随机、一公开”执法检查对象名录库</t>
  </si>
  <si>
    <t>钟高萍</t>
  </si>
  <si>
    <t>2024年度深圳市涉密测绘成果保密监管“双随机、一公开”执法检查对象名录库</t>
  </si>
  <si>
    <t>12440300455748445F</t>
  </si>
  <si>
    <t>深圳市福田区莲花街道莲花路水源大厦17楼</t>
  </si>
  <si>
    <t>宋洪星</t>
  </si>
  <si>
    <t>/</t>
  </si>
  <si>
    <t>深圳市福田区笋岗西路3007号市政设计大厦</t>
  </si>
  <si>
    <t>124403006700124493</t>
  </si>
  <si>
    <t>深圳市福田区红荔路8009号规划大厦一楼</t>
  </si>
  <si>
    <t>梁瑞松</t>
  </si>
  <si>
    <r>
      <rPr>
        <sz val="10"/>
        <rFont val="Arial"/>
        <charset val="0"/>
      </rPr>
      <t>深圳市龙岗区平湖街道平湖社区平安大道</t>
    </r>
    <r>
      <rPr>
        <sz val="10"/>
        <rFont val="Arial"/>
        <charset val="0"/>
      </rPr>
      <t>1</t>
    </r>
    <r>
      <rPr>
        <sz val="10"/>
        <rFont val="宋体"/>
        <charset val="0"/>
      </rPr>
      <t>号华南城铁东物流区</t>
    </r>
    <r>
      <rPr>
        <sz val="10"/>
        <rFont val="Arial"/>
        <charset val="0"/>
      </rPr>
      <t>13</t>
    </r>
    <r>
      <rPr>
        <sz val="10"/>
        <rFont val="宋体"/>
        <charset val="0"/>
      </rPr>
      <t>栋</t>
    </r>
    <r>
      <rPr>
        <sz val="10"/>
        <rFont val="Arial"/>
        <charset val="0"/>
      </rPr>
      <t>16</t>
    </r>
    <r>
      <rPr>
        <sz val="10"/>
        <rFont val="宋体"/>
        <charset val="0"/>
      </rPr>
      <t>层</t>
    </r>
    <r>
      <rPr>
        <sz val="10"/>
        <rFont val="Arial"/>
        <charset val="0"/>
      </rPr>
      <t>1601</t>
    </r>
  </si>
  <si>
    <t>91440300MA5F2CKJ6E</t>
  </si>
  <si>
    <t>深圳市龙岗区龙岗街道南联社区圳埔岭路2号I栋101</t>
  </si>
  <si>
    <t>李鹏</t>
  </si>
  <si>
    <t>91440300671877217N</t>
  </si>
  <si>
    <t>深圳市龙华区民治街道北站社区龙华设计产业园总部大厦1栋1101</t>
  </si>
  <si>
    <t>林涛</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</si>
</sst>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 #,##0.00_);_(* \(#,##0.00\);_(* &quot;-&quot;??_);_(@_)"/>
    <numFmt numFmtId="179" formatCode="_(&quot;$&quot;* #,##0.00_);_(&quot;$&quot;* \(#,##0.00\);_(&quot;$&quot;* &quot;-&quot;??_);_(@_)"/>
  </numFmts>
  <fonts count="30">
    <font>
      <sz val="10"/>
      <name val="Arial"/>
      <charset val="0"/>
    </font>
    <font>
      <sz val="16"/>
      <name val="方正书宋_GBK"/>
      <charset val="0"/>
    </font>
    <font>
      <b/>
      <sz val="11"/>
      <name val="宋体"/>
      <charset val="0"/>
    </font>
    <font>
      <sz val="10"/>
      <name val="方正书宋_GBK"/>
      <charset val="0"/>
    </font>
    <font>
      <sz val="16"/>
      <name val="宋体"/>
      <charset val="134"/>
    </font>
    <font>
      <sz val="10"/>
      <name val="宋体"/>
      <charset val="134"/>
    </font>
    <font>
      <sz val="10"/>
      <name val="宋体"/>
      <charset val="0"/>
    </font>
    <font>
      <sz val="10.5"/>
      <color rgb="FF333333"/>
      <name val="Helvetica"/>
      <charset val="0"/>
    </font>
    <font>
      <sz val="11"/>
      <color theme="1"/>
      <name val="宋体"/>
      <charset val="134"/>
      <scheme val="minor"/>
    </font>
    <font>
      <sz val="1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FA7D00"/>
      <name val="宋体"/>
      <charset val="134"/>
      <scheme val="minor"/>
    </font>
    <font>
      <b/>
      <sz val="13"/>
      <color theme="3"/>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u/>
      <sz val="11"/>
      <color rgb="FF800080"/>
      <name val="宋体"/>
      <charset val="134"/>
      <scheme val="minor"/>
    </font>
    <font>
      <b/>
      <sz val="11"/>
      <color rgb="FF3F3F3F"/>
      <name val="宋体"/>
      <charset val="134"/>
      <scheme val="minor"/>
    </font>
    <font>
      <b/>
      <sz val="18"/>
      <color theme="3"/>
      <name val="宋体"/>
      <charset val="134"/>
      <scheme val="minor"/>
    </font>
    <font>
      <b/>
      <sz val="11"/>
      <color rgb="FFFFFFFF"/>
      <name val="宋体"/>
      <charset val="134"/>
      <scheme val="minor"/>
    </font>
    <font>
      <b/>
      <sz val="15"/>
      <color theme="3"/>
      <name val="宋体"/>
      <charset val="134"/>
      <scheme val="minor"/>
    </font>
    <font>
      <sz val="11"/>
      <color rgb="FF9C0006"/>
      <name val="宋体"/>
      <charset val="134"/>
      <scheme val="minor"/>
    </font>
    <font>
      <sz val="11"/>
      <color rgb="FF3F3F76"/>
      <name val="宋体"/>
      <charset val="134"/>
      <scheme val="minor"/>
    </font>
    <font>
      <u/>
      <sz val="11"/>
      <color rgb="FF0000FF"/>
      <name val="宋体"/>
      <charset val="134"/>
      <scheme val="minor"/>
    </font>
    <font>
      <b/>
      <sz val="11"/>
      <color theme="1"/>
      <name val="宋体"/>
      <charset val="134"/>
      <scheme val="minor"/>
    </font>
    <font>
      <b/>
      <sz val="11"/>
      <color rgb="FFFA7D00"/>
      <name val="宋体"/>
      <charset val="134"/>
      <scheme val="minor"/>
    </font>
    <font>
      <i/>
      <sz val="11"/>
      <color rgb="FF7F7F7F"/>
      <name val="宋体"/>
      <charset val="134"/>
      <scheme val="minor"/>
    </font>
    <font>
      <sz val="10"/>
      <name val="Arial"/>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0" fontId="10" fillId="21"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10" fillId="15" borderId="0" applyNumberFormat="0" applyBorder="0" applyAlignment="0" applyProtection="0">
      <alignment vertical="center"/>
    </xf>
    <xf numFmtId="0" fontId="10" fillId="31" borderId="0" applyNumberFormat="0" applyBorder="0" applyAlignment="0" applyProtection="0">
      <alignment vertical="center"/>
    </xf>
    <xf numFmtId="0" fontId="8" fillId="19"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8" fillId="0" borderId="0">
      <alignment vertical="center"/>
    </xf>
    <xf numFmtId="0" fontId="10" fillId="23"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8" fillId="22"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26" borderId="7" applyNumberFormat="0" applyAlignment="0" applyProtection="0">
      <alignment vertical="center"/>
    </xf>
    <xf numFmtId="0" fontId="22" fillId="0" borderId="4" applyNumberFormat="0" applyFill="0" applyAlignment="0" applyProtection="0">
      <alignment vertical="center"/>
    </xf>
    <xf numFmtId="0" fontId="24" fillId="28" borderId="8" applyNumberFormat="0" applyAlignment="0" applyProtection="0">
      <alignment vertical="center"/>
    </xf>
    <xf numFmtId="0" fontId="25" fillId="0" borderId="0" applyNumberFormat="0" applyFill="0" applyBorder="0" applyAlignment="0" applyProtection="0">
      <alignment vertical="center"/>
    </xf>
    <xf numFmtId="0" fontId="19" fillId="24" borderId="6" applyNumberFormat="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177" fontId="0" fillId="0" borderId="0" applyFont="0" applyFill="0" applyBorder="0" applyAlignment="0" applyProtection="0"/>
    <xf numFmtId="0" fontId="15" fillId="0" borderId="10" applyNumberFormat="0" applyFill="0" applyAlignment="0" applyProtection="0">
      <alignment vertical="center"/>
    </xf>
    <xf numFmtId="0" fontId="28" fillId="0" borderId="0" applyNumberFormat="0" applyFill="0" applyBorder="0" applyAlignment="0" applyProtection="0">
      <alignment vertical="center"/>
    </xf>
    <xf numFmtId="0" fontId="27" fillId="24" borderId="8" applyNumberFormat="0" applyAlignment="0" applyProtection="0">
      <alignment vertical="center"/>
    </xf>
    <xf numFmtId="0" fontId="10" fillId="32" borderId="0" applyNumberFormat="0" applyBorder="0" applyAlignment="0" applyProtection="0">
      <alignment vertical="center"/>
    </xf>
    <xf numFmtId="176" fontId="0" fillId="0" borderId="0" applyFont="0" applyFill="0" applyBorder="0" applyAlignment="0" applyProtection="0"/>
    <xf numFmtId="0" fontId="10" fillId="12" borderId="0" applyNumberFormat="0" applyBorder="0" applyAlignment="0" applyProtection="0">
      <alignment vertical="center"/>
    </xf>
    <xf numFmtId="0" fontId="17" fillId="20" borderId="5" applyNumberFormat="0" applyFont="0" applyAlignment="0" applyProtection="0">
      <alignment vertical="center"/>
    </xf>
    <xf numFmtId="0" fontId="16" fillId="11" borderId="0" applyNumberFormat="0" applyBorder="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4" fillId="0" borderId="4"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xf numFmtId="0" fontId="13" fillId="0" borderId="3" applyNumberFormat="0" applyFill="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0" fillId="8" borderId="0" applyNumberFormat="0" applyBorder="0" applyAlignment="0" applyProtection="0">
      <alignment vertical="center"/>
    </xf>
    <xf numFmtId="0" fontId="26" fillId="0" borderId="9" applyNumberFormat="0" applyFill="0" applyAlignment="0" applyProtection="0">
      <alignment vertical="center"/>
    </xf>
    <xf numFmtId="0" fontId="10" fillId="7" borderId="0" applyNumberFormat="0" applyBorder="0" applyAlignment="0" applyProtection="0">
      <alignment vertical="center"/>
    </xf>
    <xf numFmtId="0" fontId="23" fillId="27" borderId="0" applyNumberFormat="0" applyBorder="0" applyAlignment="0" applyProtection="0">
      <alignment vertical="center"/>
    </xf>
    <xf numFmtId="0" fontId="8" fillId="6" borderId="0" applyNumberFormat="0" applyBorder="0" applyAlignment="0" applyProtection="0">
      <alignment vertical="center"/>
    </xf>
    <xf numFmtId="0" fontId="12" fillId="0" borderId="0" applyNumberFormat="0" applyFill="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8" fillId="2" borderId="0" applyNumberFormat="0" applyBorder="0" applyAlignment="0" applyProtection="0">
      <alignment vertical="center"/>
    </xf>
  </cellStyleXfs>
  <cellXfs count="36">
    <xf numFmtId="0" fontId="0" fillId="0" borderId="0" xfId="0"/>
    <xf numFmtId="0" fontId="0" fillId="0" borderId="0" xfId="0" applyFill="1" applyAlignment="1">
      <alignment horizontal="center"/>
    </xf>
    <xf numFmtId="0" fontId="0" fillId="0" borderId="0" xfId="0" applyFont="1" applyFill="1" applyBorder="1" applyAlignment="1">
      <alignment horizontal="center" vertical="center"/>
    </xf>
    <xf numFmtId="0" fontId="0" fillId="0" borderId="0" xfId="0" applyAlignment="1">
      <alignment horizontal="center"/>
    </xf>
    <xf numFmtId="0" fontId="0" fillId="0" borderId="0" xfId="0" applyFont="1" applyFill="1" applyBorder="1" applyAlignment="1">
      <alignment horizontal="center"/>
    </xf>
    <xf numFmtId="49" fontId="1"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0" xfId="0" applyFont="1" applyFill="1" applyAlignment="1">
      <alignment horizontal="center"/>
    </xf>
    <xf numFmtId="49" fontId="0"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0" xfId="0" applyFont="1" applyFill="1" applyAlignment="1">
      <alignment horizontal="center" vertical="center"/>
    </xf>
    <xf numFmtId="0" fontId="7" fillId="0" borderId="0" xfId="0" applyFont="1" applyAlignment="1">
      <alignment horizontal="center"/>
    </xf>
    <xf numFmtId="0" fontId="0" fillId="0" borderId="0" xfId="0" applyFill="1"/>
    <xf numFmtId="0" fontId="0" fillId="0" borderId="0" xfId="0" applyFont="1" applyFill="1" applyBorder="1" applyAlignment="1">
      <alignment vertical="center"/>
    </xf>
    <xf numFmtId="0" fontId="0" fillId="0" borderId="0" xfId="0" applyFont="1" applyFill="1" applyBorder="1" applyAlignment="1"/>
    <xf numFmtId="49" fontId="2" fillId="0" borderId="2" xfId="0" applyNumberFormat="1" applyFont="1" applyFill="1" applyBorder="1" applyAlignment="1">
      <alignment vertical="center" wrapText="1"/>
    </xf>
    <xf numFmtId="49" fontId="0" fillId="0" borderId="2" xfId="0" applyNumberFormat="1" applyFont="1" applyFill="1" applyBorder="1" applyAlignment="1">
      <alignment vertical="center" wrapText="1"/>
    </xf>
    <xf numFmtId="0" fontId="5" fillId="0" borderId="2" xfId="0" applyFont="1" applyFill="1" applyBorder="1" applyAlignment="1">
      <alignment vertical="center"/>
    </xf>
    <xf numFmtId="49" fontId="5" fillId="0" borderId="2" xfId="0" applyNumberFormat="1" applyFont="1" applyFill="1" applyBorder="1" applyAlignment="1">
      <alignment vertical="center" wrapText="1"/>
    </xf>
    <xf numFmtId="49" fontId="6" fillId="0" borderId="2" xfId="0" applyNumberFormat="1" applyFont="1" applyFill="1" applyBorder="1" applyAlignment="1">
      <alignment vertical="center" wrapText="1"/>
    </xf>
    <xf numFmtId="0" fontId="0" fillId="0" borderId="0" xfId="0" applyFill="1" applyAlignment="1">
      <alignment horizontal="center"/>
    </xf>
    <xf numFmtId="0" fontId="4" fillId="0" borderId="0" xfId="0" applyFont="1" applyFill="1" applyAlignment="1"/>
    <xf numFmtId="0" fontId="8" fillId="0" borderId="2" xfId="0" applyFont="1" applyFill="1" applyBorder="1" applyAlignment="1">
      <alignment horizontal="left" vertical="center"/>
    </xf>
    <xf numFmtId="0" fontId="8"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left"/>
    </xf>
    <xf numFmtId="49" fontId="9" fillId="0" borderId="2" xfId="0" applyNumberFormat="1" applyFont="1" applyFill="1" applyBorder="1" applyAlignment="1">
      <alignment horizontal="center"/>
    </xf>
    <xf numFmtId="0" fontId="0" fillId="0" borderId="0" xfId="0" applyFont="1" applyFill="1" applyAlignment="1">
      <alignment vertical="center"/>
    </xf>
    <xf numFmtId="0" fontId="6" fillId="0" borderId="0" xfId="0" applyFont="1" applyFill="1" applyBorder="1" applyAlignment="1">
      <alignment vertical="center"/>
    </xf>
    <xf numFmtId="0" fontId="5" fillId="0" borderId="2" xfId="0"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wrapText="1"/>
    </xf>
    <xf numFmtId="49" fontId="0" fillId="0" borderId="2" xfId="0" applyNumberFormat="1" applyFont="1" applyFill="1" applyBorder="1" applyAlignment="1" quotePrefix="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C0C0C0"/>
      <color rgb="0033CCCC"/>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ww.tianyancha.com/human/1993042159-c31716518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Q243"/>
  <sheetViews>
    <sheetView topLeftCell="A210" workbookViewId="0">
      <selection activeCell="A1" sqref="$A1:$XFD224"/>
    </sheetView>
  </sheetViews>
  <sheetFormatPr defaultColWidth="9.14166666666667" defaultRowHeight="12.75" customHeight="1"/>
  <cols>
    <col min="1" max="1" width="5.71666666666667" style="18" customWidth="1"/>
    <col min="2" max="2" width="44.7166666666667" style="18" customWidth="1"/>
    <col min="3" max="3" width="15.1416666666667" style="18" customWidth="1"/>
    <col min="4" max="4" width="23.1416666666667" style="18" customWidth="1"/>
    <col min="5" max="5" width="34.7166666666667" style="18" customWidth="1"/>
    <col min="6" max="6" width="12.85" style="2" customWidth="1"/>
    <col min="7" max="7" width="8.71666666666667" style="18" customWidth="1"/>
    <col min="8" max="21" width="9.14166666666667" style="18"/>
    <col min="22" max="22" width="14.575" style="18"/>
    <col min="23" max="29" width="9.14166666666667" style="18"/>
    <col min="30" max="30" width="14.575" style="18"/>
    <col min="31" max="37" width="9.14166666666667" style="18"/>
    <col min="38" max="38" width="14.575" style="18"/>
    <col min="39" max="45" width="9.14166666666667" style="18"/>
    <col min="46" max="46" width="14.575" style="18"/>
    <col min="47" max="53" width="9.14166666666667" style="18"/>
    <col min="54" max="54" width="14.575" style="18"/>
    <col min="55" max="61" width="9.14166666666667" style="18"/>
    <col min="62" max="62" width="14.575" style="18"/>
    <col min="63" max="69" width="9.14166666666667" style="18"/>
    <col min="70" max="70" width="14.575" style="18"/>
    <col min="71" max="77" width="9.14166666666667" style="18"/>
    <col min="78" max="78" width="14.575" style="18"/>
    <col min="79" max="85" width="9.14166666666667" style="18"/>
    <col min="86" max="86" width="14.575" style="18"/>
    <col min="87" max="93" width="9.14166666666667" style="18"/>
    <col min="94" max="94" width="14.575" style="18"/>
    <col min="95" max="101" width="9.14166666666667" style="18"/>
    <col min="102" max="102" width="14.575" style="18"/>
    <col min="103" max="109" width="9.14166666666667" style="18"/>
    <col min="110" max="110" width="14.575" style="18"/>
    <col min="111" max="117" width="9.14166666666667" style="18"/>
    <col min="118" max="118" width="14.575" style="18"/>
    <col min="119" max="125" width="9.14166666666667" style="18"/>
    <col min="126" max="126" width="14.575" style="18"/>
    <col min="127" max="133" width="9.14166666666667" style="18"/>
    <col min="134" max="134" width="14.575" style="18"/>
    <col min="135" max="141" width="9.14166666666667" style="18"/>
    <col min="142" max="142" width="14.575" style="18"/>
    <col min="143" max="149" width="9.14166666666667" style="18"/>
    <col min="150" max="150" width="14.575" style="18"/>
    <col min="151" max="157" width="9.14166666666667" style="18"/>
    <col min="158" max="158" width="14.575" style="18"/>
    <col min="159" max="165" width="9.14166666666667" style="18"/>
    <col min="166" max="166" width="14.575" style="18"/>
    <col min="167" max="173" width="9.14166666666667" style="18"/>
    <col min="174" max="174" width="14.575" style="18"/>
    <col min="175" max="181" width="9.14166666666667" style="18"/>
    <col min="182" max="182" width="14.575" style="18"/>
    <col min="183" max="189" width="9.14166666666667" style="18"/>
    <col min="190" max="190" width="14.575" style="18"/>
    <col min="191" max="197" width="9.14166666666667" style="18"/>
    <col min="198" max="198" width="14.575" style="18"/>
    <col min="199" max="205" width="9.14166666666667" style="18"/>
    <col min="206" max="206" width="14.575" style="18"/>
    <col min="207" max="213" width="9.14166666666667" style="18"/>
    <col min="214" max="214" width="14.575" style="18"/>
    <col min="215" max="221" width="9.14166666666667" style="18"/>
    <col min="222" max="222" width="14.575" style="18"/>
    <col min="223" max="229" width="9.14166666666667" style="18"/>
    <col min="230" max="230" width="14.575" style="18"/>
    <col min="231" max="237" width="9.14166666666667" style="18"/>
    <col min="238" max="238" width="14.575" style="18"/>
    <col min="239" max="245" width="9.14166666666667" style="18"/>
    <col min="246" max="246" width="14.575" style="18"/>
    <col min="247" max="250" width="9.14166666666667" style="18"/>
    <col min="251" max="251" width="9.14166666666667" style="19"/>
    <col min="252" max="253" width="9.14166666666667" style="17"/>
    <col min="254" max="254" width="14.575" style="17"/>
    <col min="255" max="16384" width="9.14166666666667" style="17"/>
  </cols>
  <sheetData>
    <row r="1" s="17" customFormat="1" ht="39" customHeight="1" spans="1:7">
      <c r="A1" s="9" t="s">
        <v>0</v>
      </c>
      <c r="B1" s="9"/>
      <c r="C1" s="9"/>
      <c r="D1" s="9"/>
      <c r="E1" s="9"/>
      <c r="F1" s="25"/>
      <c r="G1" s="26"/>
    </row>
    <row r="2" s="18" customFormat="1" ht="30" customHeight="1" spans="1:7">
      <c r="A2" s="20" t="s">
        <v>1</v>
      </c>
      <c r="B2" s="20" t="s">
        <v>2</v>
      </c>
      <c r="C2" s="20" t="s">
        <v>3</v>
      </c>
      <c r="D2" s="20" t="s">
        <v>4</v>
      </c>
      <c r="E2" s="20" t="s">
        <v>5</v>
      </c>
      <c r="F2" s="7" t="s">
        <v>6</v>
      </c>
      <c r="G2" s="20" t="s">
        <v>7</v>
      </c>
    </row>
    <row r="3" s="18" customFormat="1" ht="30" customHeight="1" spans="1:7">
      <c r="A3" s="21" t="s">
        <v>8</v>
      </c>
      <c r="B3" s="21" t="s">
        <v>9</v>
      </c>
      <c r="C3" s="22" t="str">
        <f t="shared" ref="C3:C44" si="0">MID(E3,4,3)</f>
        <v>福田区</v>
      </c>
      <c r="D3" s="12" t="s">
        <v>10</v>
      </c>
      <c r="E3" s="23" t="s">
        <v>11</v>
      </c>
      <c r="F3" s="10" t="s">
        <v>12</v>
      </c>
      <c r="G3" s="24" t="s">
        <v>13</v>
      </c>
    </row>
    <row r="4" s="18" customFormat="1" ht="30" customHeight="1" spans="1:7">
      <c r="A4" s="21" t="s">
        <v>14</v>
      </c>
      <c r="B4" s="21" t="s">
        <v>15</v>
      </c>
      <c r="C4" s="22" t="str">
        <f t="shared" si="0"/>
        <v>福田区</v>
      </c>
      <c r="D4" s="12" t="s">
        <v>16</v>
      </c>
      <c r="E4" s="21" t="s">
        <v>17</v>
      </c>
      <c r="F4" s="10" t="s">
        <v>18</v>
      </c>
      <c r="G4" s="24" t="s">
        <v>13</v>
      </c>
    </row>
    <row r="5" s="18" customFormat="1" ht="30" customHeight="1" spans="1:7">
      <c r="A5" s="21" t="s">
        <v>19</v>
      </c>
      <c r="B5" s="21" t="s">
        <v>20</v>
      </c>
      <c r="C5" s="22" t="str">
        <f t="shared" si="0"/>
        <v>福田区</v>
      </c>
      <c r="D5" s="12" t="s">
        <v>21</v>
      </c>
      <c r="E5" s="21" t="s">
        <v>22</v>
      </c>
      <c r="F5" s="10" t="s">
        <v>23</v>
      </c>
      <c r="G5" s="21" t="s">
        <v>24</v>
      </c>
    </row>
    <row r="6" s="18" customFormat="1" ht="30" customHeight="1" spans="1:7">
      <c r="A6" s="21" t="s">
        <v>25</v>
      </c>
      <c r="B6" s="21" t="s">
        <v>26</v>
      </c>
      <c r="C6" s="22" t="str">
        <f t="shared" si="0"/>
        <v>福田区</v>
      </c>
      <c r="D6" s="12" t="s">
        <v>27</v>
      </c>
      <c r="E6" s="21" t="s">
        <v>28</v>
      </c>
      <c r="F6" s="10" t="s">
        <v>29</v>
      </c>
      <c r="G6" s="21" t="s">
        <v>24</v>
      </c>
    </row>
    <row r="7" s="18" customFormat="1" ht="30" customHeight="1" spans="1:7">
      <c r="A7" s="21" t="s">
        <v>30</v>
      </c>
      <c r="B7" s="21" t="s">
        <v>31</v>
      </c>
      <c r="C7" s="22" t="str">
        <f t="shared" si="0"/>
        <v>福田区</v>
      </c>
      <c r="D7" s="12" t="s">
        <v>32</v>
      </c>
      <c r="E7" s="21" t="s">
        <v>33</v>
      </c>
      <c r="F7" s="10" t="s">
        <v>34</v>
      </c>
      <c r="G7" s="24" t="s">
        <v>13</v>
      </c>
    </row>
    <row r="8" s="18" customFormat="1" ht="30" customHeight="1" spans="1:7">
      <c r="A8" s="21" t="s">
        <v>35</v>
      </c>
      <c r="B8" s="21" t="s">
        <v>36</v>
      </c>
      <c r="C8" s="22" t="str">
        <f t="shared" si="0"/>
        <v>福田区</v>
      </c>
      <c r="D8" s="12" t="s">
        <v>37</v>
      </c>
      <c r="E8" s="21" t="s">
        <v>38</v>
      </c>
      <c r="F8" s="10" t="s">
        <v>39</v>
      </c>
      <c r="G8" s="21" t="s">
        <v>24</v>
      </c>
    </row>
    <row r="9" s="18" customFormat="1" ht="30" customHeight="1" spans="1:7">
      <c r="A9" s="21" t="s">
        <v>40</v>
      </c>
      <c r="B9" s="21" t="s">
        <v>41</v>
      </c>
      <c r="C9" s="22" t="str">
        <f t="shared" si="0"/>
        <v>福田区</v>
      </c>
      <c r="D9" s="12" t="s">
        <v>42</v>
      </c>
      <c r="E9" s="21" t="s">
        <v>43</v>
      </c>
      <c r="F9" s="10" t="s">
        <v>44</v>
      </c>
      <c r="G9" s="21" t="s">
        <v>24</v>
      </c>
    </row>
    <row r="10" s="18" customFormat="1" ht="30" customHeight="1" spans="1:7">
      <c r="A10" s="21" t="s">
        <v>45</v>
      </c>
      <c r="B10" s="21" t="s">
        <v>46</v>
      </c>
      <c r="C10" s="22" t="str">
        <f t="shared" si="0"/>
        <v>福田区</v>
      </c>
      <c r="D10" s="12" t="s">
        <v>47</v>
      </c>
      <c r="E10" s="21" t="s">
        <v>48</v>
      </c>
      <c r="F10" s="10" t="s">
        <v>49</v>
      </c>
      <c r="G10" s="21" t="s">
        <v>24</v>
      </c>
    </row>
    <row r="11" s="18" customFormat="1" ht="30" customHeight="1" spans="1:7">
      <c r="A11" s="21" t="s">
        <v>50</v>
      </c>
      <c r="B11" s="21" t="s">
        <v>51</v>
      </c>
      <c r="C11" s="22" t="str">
        <f t="shared" si="0"/>
        <v>福田区</v>
      </c>
      <c r="D11" s="12" t="s">
        <v>52</v>
      </c>
      <c r="E11" s="21" t="s">
        <v>53</v>
      </c>
      <c r="F11" s="10" t="s">
        <v>54</v>
      </c>
      <c r="G11" s="21" t="s">
        <v>24</v>
      </c>
    </row>
    <row r="12" s="18" customFormat="1" ht="30" customHeight="1" spans="1:7">
      <c r="A12" s="21" t="s">
        <v>55</v>
      </c>
      <c r="B12" s="21" t="s">
        <v>56</v>
      </c>
      <c r="C12" s="22" t="str">
        <f t="shared" si="0"/>
        <v>福田区</v>
      </c>
      <c r="D12" s="12" t="s">
        <v>57</v>
      </c>
      <c r="E12" s="21" t="s">
        <v>58</v>
      </c>
      <c r="F12" s="10" t="s">
        <v>59</v>
      </c>
      <c r="G12" s="24" t="s">
        <v>13</v>
      </c>
    </row>
    <row r="13" s="18" customFormat="1" ht="30" customHeight="1" spans="1:7">
      <c r="A13" s="21" t="s">
        <v>60</v>
      </c>
      <c r="B13" s="21" t="s">
        <v>61</v>
      </c>
      <c r="C13" s="22" t="str">
        <f t="shared" si="0"/>
        <v>福田区</v>
      </c>
      <c r="D13" s="12" t="s">
        <v>62</v>
      </c>
      <c r="E13" s="21" t="s">
        <v>63</v>
      </c>
      <c r="F13" s="10" t="s">
        <v>64</v>
      </c>
      <c r="G13" s="24" t="s">
        <v>13</v>
      </c>
    </row>
    <row r="14" s="18" customFormat="1" ht="30" customHeight="1" spans="1:7">
      <c r="A14" s="21" t="s">
        <v>65</v>
      </c>
      <c r="B14" s="21" t="s">
        <v>66</v>
      </c>
      <c r="C14" s="22" t="str">
        <f t="shared" si="0"/>
        <v>福田区</v>
      </c>
      <c r="D14" s="12" t="s">
        <v>67</v>
      </c>
      <c r="E14" s="21" t="s">
        <v>68</v>
      </c>
      <c r="F14" s="10" t="s">
        <v>69</v>
      </c>
      <c r="G14" s="24" t="s">
        <v>13</v>
      </c>
    </row>
    <row r="15" s="18" customFormat="1" ht="30" customHeight="1" spans="1:7">
      <c r="A15" s="21" t="s">
        <v>70</v>
      </c>
      <c r="B15" s="21" t="s">
        <v>71</v>
      </c>
      <c r="C15" s="22" t="str">
        <f t="shared" si="0"/>
        <v>福田区</v>
      </c>
      <c r="D15" s="12" t="s">
        <v>72</v>
      </c>
      <c r="E15" s="21" t="s">
        <v>73</v>
      </c>
      <c r="F15" s="10" t="s">
        <v>74</v>
      </c>
      <c r="G15" s="24" t="s">
        <v>13</v>
      </c>
    </row>
    <row r="16" s="18" customFormat="1" ht="30" customHeight="1" spans="1:7">
      <c r="A16" s="21" t="s">
        <v>75</v>
      </c>
      <c r="B16" s="23" t="s">
        <v>76</v>
      </c>
      <c r="C16" s="22" t="str">
        <f t="shared" si="0"/>
        <v>福田区</v>
      </c>
      <c r="D16" s="12" t="s">
        <v>77</v>
      </c>
      <c r="E16" s="21" t="s">
        <v>78</v>
      </c>
      <c r="F16" s="10" t="s">
        <v>79</v>
      </c>
      <c r="G16" s="24" t="s">
        <v>13</v>
      </c>
    </row>
    <row r="17" s="18" customFormat="1" ht="30" customHeight="1" spans="1:7">
      <c r="A17" s="21" t="s">
        <v>80</v>
      </c>
      <c r="B17" s="21" t="s">
        <v>81</v>
      </c>
      <c r="C17" s="22" t="str">
        <f t="shared" si="0"/>
        <v>福田区</v>
      </c>
      <c r="D17" s="12" t="s">
        <v>82</v>
      </c>
      <c r="E17" s="21" t="s">
        <v>83</v>
      </c>
      <c r="F17" s="10" t="s">
        <v>84</v>
      </c>
      <c r="G17" s="21" t="s">
        <v>24</v>
      </c>
    </row>
    <row r="18" s="18" customFormat="1" ht="30" customHeight="1" spans="1:7">
      <c r="A18" s="21" t="s">
        <v>85</v>
      </c>
      <c r="B18" s="21" t="s">
        <v>86</v>
      </c>
      <c r="C18" s="22" t="str">
        <f t="shared" si="0"/>
        <v>福田区</v>
      </c>
      <c r="D18" s="12" t="s">
        <v>87</v>
      </c>
      <c r="E18" s="23" t="s">
        <v>88</v>
      </c>
      <c r="F18" s="10" t="s">
        <v>89</v>
      </c>
      <c r="G18" s="21" t="s">
        <v>24</v>
      </c>
    </row>
    <row r="19" s="18" customFormat="1" ht="30" customHeight="1" spans="1:7">
      <c r="A19" s="21" t="s">
        <v>90</v>
      </c>
      <c r="B19" s="21" t="s">
        <v>91</v>
      </c>
      <c r="C19" s="22" t="str">
        <f t="shared" si="0"/>
        <v>福田区</v>
      </c>
      <c r="D19" s="12" t="s">
        <v>92</v>
      </c>
      <c r="E19" s="21" t="s">
        <v>93</v>
      </c>
      <c r="F19" s="10" t="s">
        <v>94</v>
      </c>
      <c r="G19" s="24" t="s">
        <v>13</v>
      </c>
    </row>
    <row r="20" s="18" customFormat="1" ht="30" customHeight="1" spans="1:7">
      <c r="A20" s="21" t="s">
        <v>95</v>
      </c>
      <c r="B20" s="21" t="s">
        <v>96</v>
      </c>
      <c r="C20" s="22" t="str">
        <f t="shared" si="0"/>
        <v>福田区</v>
      </c>
      <c r="D20" s="12" t="s">
        <v>97</v>
      </c>
      <c r="E20" s="21" t="s">
        <v>98</v>
      </c>
      <c r="F20" s="10" t="s">
        <v>99</v>
      </c>
      <c r="G20" s="21" t="s">
        <v>24</v>
      </c>
    </row>
    <row r="21" s="18" customFormat="1" ht="30" customHeight="1" spans="1:7">
      <c r="A21" s="21" t="s">
        <v>100</v>
      </c>
      <c r="B21" s="21" t="s">
        <v>101</v>
      </c>
      <c r="C21" s="22" t="str">
        <f t="shared" si="0"/>
        <v>福田区</v>
      </c>
      <c r="D21" s="12" t="s">
        <v>102</v>
      </c>
      <c r="E21" s="21" t="s">
        <v>103</v>
      </c>
      <c r="F21" s="10" t="s">
        <v>104</v>
      </c>
      <c r="G21" s="24" t="s">
        <v>13</v>
      </c>
    </row>
    <row r="22" s="18" customFormat="1" ht="30" customHeight="1" spans="1:7">
      <c r="A22" s="21" t="s">
        <v>105</v>
      </c>
      <c r="B22" s="21" t="s">
        <v>106</v>
      </c>
      <c r="C22" s="22" t="str">
        <f t="shared" si="0"/>
        <v>福田区</v>
      </c>
      <c r="D22" s="12" t="s">
        <v>107</v>
      </c>
      <c r="E22" s="21" t="s">
        <v>108</v>
      </c>
      <c r="F22" s="10" t="s">
        <v>109</v>
      </c>
      <c r="G22" s="24" t="s">
        <v>13</v>
      </c>
    </row>
    <row r="23" s="18" customFormat="1" ht="30" customHeight="1" spans="1:7">
      <c r="A23" s="21" t="s">
        <v>110</v>
      </c>
      <c r="B23" s="21" t="s">
        <v>111</v>
      </c>
      <c r="C23" s="22" t="str">
        <f t="shared" si="0"/>
        <v>福田区</v>
      </c>
      <c r="D23" s="12" t="s">
        <v>112</v>
      </c>
      <c r="E23" s="21" t="s">
        <v>113</v>
      </c>
      <c r="F23" s="10" t="s">
        <v>114</v>
      </c>
      <c r="G23" s="21" t="s">
        <v>24</v>
      </c>
    </row>
    <row r="24" s="18" customFormat="1" ht="30" customHeight="1" spans="1:7">
      <c r="A24" s="21" t="s">
        <v>115</v>
      </c>
      <c r="B24" s="21" t="s">
        <v>116</v>
      </c>
      <c r="C24" s="22" t="str">
        <f t="shared" si="0"/>
        <v>福田区</v>
      </c>
      <c r="D24" s="12" t="s">
        <v>117</v>
      </c>
      <c r="E24" s="21" t="s">
        <v>118</v>
      </c>
      <c r="F24" s="10" t="s">
        <v>119</v>
      </c>
      <c r="G24" s="21" t="s">
        <v>24</v>
      </c>
    </row>
    <row r="25" s="18" customFormat="1" ht="30" customHeight="1" spans="1:7">
      <c r="A25" s="21" t="s">
        <v>120</v>
      </c>
      <c r="B25" s="21" t="s">
        <v>121</v>
      </c>
      <c r="C25" s="22" t="str">
        <f t="shared" si="0"/>
        <v>福田区</v>
      </c>
      <c r="D25" s="12" t="s">
        <v>122</v>
      </c>
      <c r="E25" s="21" t="s">
        <v>123</v>
      </c>
      <c r="F25" s="10" t="s">
        <v>124</v>
      </c>
      <c r="G25" s="21" t="s">
        <v>24</v>
      </c>
    </row>
    <row r="26" s="18" customFormat="1" ht="30" customHeight="1" spans="1:7">
      <c r="A26" s="21" t="s">
        <v>125</v>
      </c>
      <c r="B26" s="21" t="s">
        <v>126</v>
      </c>
      <c r="C26" s="22" t="str">
        <f t="shared" si="0"/>
        <v>福田区</v>
      </c>
      <c r="D26" s="12" t="s">
        <v>127</v>
      </c>
      <c r="E26" s="21" t="s">
        <v>128</v>
      </c>
      <c r="F26" s="10" t="s">
        <v>129</v>
      </c>
      <c r="G26" s="21" t="s">
        <v>24</v>
      </c>
    </row>
    <row r="27" s="18" customFormat="1" ht="30" customHeight="1" spans="1:7">
      <c r="A27" s="21" t="s">
        <v>130</v>
      </c>
      <c r="B27" s="21" t="s">
        <v>131</v>
      </c>
      <c r="C27" s="22" t="str">
        <f t="shared" si="0"/>
        <v>福田区</v>
      </c>
      <c r="D27" s="12" t="s">
        <v>132</v>
      </c>
      <c r="E27" s="21" t="s">
        <v>133</v>
      </c>
      <c r="F27" s="10" t="s">
        <v>134</v>
      </c>
      <c r="G27" s="21" t="s">
        <v>24</v>
      </c>
    </row>
    <row r="28" s="18" customFormat="1" ht="30" customHeight="1" spans="1:7">
      <c r="A28" s="21" t="s">
        <v>135</v>
      </c>
      <c r="B28" s="21" t="s">
        <v>136</v>
      </c>
      <c r="C28" s="22" t="str">
        <f t="shared" si="0"/>
        <v>福田区</v>
      </c>
      <c r="D28" s="12" t="s">
        <v>137</v>
      </c>
      <c r="E28" s="21" t="s">
        <v>138</v>
      </c>
      <c r="F28" s="10" t="s">
        <v>139</v>
      </c>
      <c r="G28" s="21" t="s">
        <v>24</v>
      </c>
    </row>
    <row r="29" s="18" customFormat="1" ht="30" customHeight="1" spans="1:7">
      <c r="A29" s="21" t="s">
        <v>140</v>
      </c>
      <c r="B29" s="21" t="s">
        <v>141</v>
      </c>
      <c r="C29" s="22" t="str">
        <f t="shared" si="0"/>
        <v>福田区</v>
      </c>
      <c r="D29" s="12" t="s">
        <v>142</v>
      </c>
      <c r="E29" s="21" t="s">
        <v>143</v>
      </c>
      <c r="F29" s="10" t="s">
        <v>144</v>
      </c>
      <c r="G29" s="24" t="s">
        <v>13</v>
      </c>
    </row>
    <row r="30" s="18" customFormat="1" ht="30" customHeight="1" spans="1:7">
      <c r="A30" s="21" t="s">
        <v>145</v>
      </c>
      <c r="B30" s="21" t="s">
        <v>146</v>
      </c>
      <c r="C30" s="22" t="str">
        <f t="shared" si="0"/>
        <v>福田区</v>
      </c>
      <c r="D30" s="12" t="s">
        <v>147</v>
      </c>
      <c r="E30" s="21" t="s">
        <v>148</v>
      </c>
      <c r="F30" s="10" t="s">
        <v>149</v>
      </c>
      <c r="G30" s="24" t="s">
        <v>13</v>
      </c>
    </row>
    <row r="31" s="18" customFormat="1" ht="30" customHeight="1" spans="1:7">
      <c r="A31" s="21" t="s">
        <v>150</v>
      </c>
      <c r="B31" s="21" t="s">
        <v>151</v>
      </c>
      <c r="C31" s="22" t="str">
        <f t="shared" si="0"/>
        <v>福田区</v>
      </c>
      <c r="D31" s="12" t="s">
        <v>152</v>
      </c>
      <c r="E31" s="21" t="s">
        <v>153</v>
      </c>
      <c r="F31" s="10" t="s">
        <v>154</v>
      </c>
      <c r="G31" s="21" t="s">
        <v>24</v>
      </c>
    </row>
    <row r="32" s="18" customFormat="1" ht="30" customHeight="1" spans="1:7">
      <c r="A32" s="21" t="s">
        <v>155</v>
      </c>
      <c r="B32" s="21" t="s">
        <v>156</v>
      </c>
      <c r="C32" s="22" t="str">
        <f t="shared" si="0"/>
        <v>福田区</v>
      </c>
      <c r="D32" s="12" t="s">
        <v>157</v>
      </c>
      <c r="E32" s="21" t="s">
        <v>158</v>
      </c>
      <c r="F32" s="10" t="s">
        <v>159</v>
      </c>
      <c r="G32" s="21" t="s">
        <v>24</v>
      </c>
    </row>
    <row r="33" s="18" customFormat="1" ht="30" customHeight="1" spans="1:7">
      <c r="A33" s="21" t="s">
        <v>160</v>
      </c>
      <c r="B33" s="21" t="s">
        <v>161</v>
      </c>
      <c r="C33" s="22" t="str">
        <f t="shared" si="0"/>
        <v>福田区</v>
      </c>
      <c r="D33" s="12" t="s">
        <v>162</v>
      </c>
      <c r="E33" s="21" t="s">
        <v>163</v>
      </c>
      <c r="F33" s="10" t="s">
        <v>164</v>
      </c>
      <c r="G33" s="21" t="s">
        <v>24</v>
      </c>
    </row>
    <row r="34" s="18" customFormat="1" ht="30" customHeight="1" spans="1:7">
      <c r="A34" s="21" t="s">
        <v>165</v>
      </c>
      <c r="B34" s="21" t="s">
        <v>166</v>
      </c>
      <c r="C34" s="22" t="str">
        <f t="shared" si="0"/>
        <v>罗湖区</v>
      </c>
      <c r="D34" s="12" t="s">
        <v>167</v>
      </c>
      <c r="E34" s="21" t="s">
        <v>168</v>
      </c>
      <c r="F34" s="10" t="s">
        <v>169</v>
      </c>
      <c r="G34" s="24" t="s">
        <v>13</v>
      </c>
    </row>
    <row r="35" s="18" customFormat="1" ht="30" customHeight="1" spans="1:7">
      <c r="A35" s="21" t="s">
        <v>170</v>
      </c>
      <c r="B35" s="21" t="s">
        <v>171</v>
      </c>
      <c r="C35" s="22" t="str">
        <f t="shared" si="0"/>
        <v>罗湖区</v>
      </c>
      <c r="D35" s="12" t="s">
        <v>172</v>
      </c>
      <c r="E35" s="21" t="s">
        <v>173</v>
      </c>
      <c r="F35" s="10" t="s">
        <v>174</v>
      </c>
      <c r="G35" s="21" t="s">
        <v>24</v>
      </c>
    </row>
    <row r="36" s="18" customFormat="1" ht="30" customHeight="1" spans="1:7">
      <c r="A36" s="21" t="s">
        <v>175</v>
      </c>
      <c r="B36" s="21" t="s">
        <v>176</v>
      </c>
      <c r="C36" s="22" t="str">
        <f t="shared" si="0"/>
        <v>罗湖区</v>
      </c>
      <c r="D36" s="12" t="s">
        <v>177</v>
      </c>
      <c r="E36" s="21" t="s">
        <v>178</v>
      </c>
      <c r="F36" s="10" t="s">
        <v>179</v>
      </c>
      <c r="G36" s="24" t="s">
        <v>13</v>
      </c>
    </row>
    <row r="37" s="18" customFormat="1" ht="30" customHeight="1" spans="1:7">
      <c r="A37" s="21" t="s">
        <v>180</v>
      </c>
      <c r="B37" s="21" t="s">
        <v>181</v>
      </c>
      <c r="C37" s="22" t="str">
        <f t="shared" si="0"/>
        <v>罗湖区</v>
      </c>
      <c r="D37" s="12" t="s">
        <v>182</v>
      </c>
      <c r="E37" s="21" t="s">
        <v>183</v>
      </c>
      <c r="F37" s="10" t="s">
        <v>184</v>
      </c>
      <c r="G37" s="21" t="s">
        <v>24</v>
      </c>
    </row>
    <row r="38" s="18" customFormat="1" ht="30" customHeight="1" spans="1:7">
      <c r="A38" s="21" t="s">
        <v>185</v>
      </c>
      <c r="B38" s="21" t="s">
        <v>186</v>
      </c>
      <c r="C38" s="22" t="str">
        <f t="shared" si="0"/>
        <v>罗湖区</v>
      </c>
      <c r="D38" s="12" t="s">
        <v>187</v>
      </c>
      <c r="E38" s="21" t="s">
        <v>188</v>
      </c>
      <c r="F38" s="10" t="s">
        <v>189</v>
      </c>
      <c r="G38" s="21" t="s">
        <v>24</v>
      </c>
    </row>
    <row r="39" s="18" customFormat="1" ht="30" customHeight="1" spans="1:7">
      <c r="A39" s="21" t="s">
        <v>190</v>
      </c>
      <c r="B39" s="21" t="s">
        <v>191</v>
      </c>
      <c r="C39" s="22" t="str">
        <f t="shared" si="0"/>
        <v>罗湖区</v>
      </c>
      <c r="D39" s="12" t="s">
        <v>192</v>
      </c>
      <c r="E39" s="21" t="s">
        <v>193</v>
      </c>
      <c r="F39" s="10" t="s">
        <v>194</v>
      </c>
      <c r="G39" s="21" t="s">
        <v>24</v>
      </c>
    </row>
    <row r="40" s="18" customFormat="1" ht="30" customHeight="1" spans="1:7">
      <c r="A40" s="21" t="s">
        <v>195</v>
      </c>
      <c r="B40" s="21" t="s">
        <v>196</v>
      </c>
      <c r="C40" s="22" t="str">
        <f t="shared" si="0"/>
        <v>罗湖区</v>
      </c>
      <c r="D40" s="12" t="s">
        <v>197</v>
      </c>
      <c r="E40" s="21" t="s">
        <v>198</v>
      </c>
      <c r="F40" s="10" t="s">
        <v>199</v>
      </c>
      <c r="G40" s="21" t="s">
        <v>24</v>
      </c>
    </row>
    <row r="41" s="18" customFormat="1" ht="30" customHeight="1" spans="1:7">
      <c r="A41" s="21" t="s">
        <v>200</v>
      </c>
      <c r="B41" s="21" t="s">
        <v>201</v>
      </c>
      <c r="C41" s="22" t="str">
        <f t="shared" si="0"/>
        <v>罗湖区</v>
      </c>
      <c r="D41" s="12" t="s">
        <v>202</v>
      </c>
      <c r="E41" s="23" t="s">
        <v>203</v>
      </c>
      <c r="F41" s="10" t="s">
        <v>204</v>
      </c>
      <c r="G41" s="24" t="s">
        <v>13</v>
      </c>
    </row>
    <row r="42" s="18" customFormat="1" ht="30" customHeight="1" spans="1:7">
      <c r="A42" s="21" t="s">
        <v>205</v>
      </c>
      <c r="B42" s="21" t="s">
        <v>206</v>
      </c>
      <c r="C42" s="22" t="str">
        <f t="shared" si="0"/>
        <v>罗湖区</v>
      </c>
      <c r="D42" s="12" t="s">
        <v>207</v>
      </c>
      <c r="E42" s="21" t="s">
        <v>208</v>
      </c>
      <c r="F42" s="10" t="s">
        <v>209</v>
      </c>
      <c r="G42" s="21" t="s">
        <v>24</v>
      </c>
    </row>
    <row r="43" s="18" customFormat="1" ht="30" customHeight="1" spans="1:7">
      <c r="A43" s="21" t="s">
        <v>210</v>
      </c>
      <c r="B43" s="24" t="s">
        <v>211</v>
      </c>
      <c r="C43" s="22" t="str">
        <f t="shared" si="0"/>
        <v>罗湖区</v>
      </c>
      <c r="D43" s="12" t="s">
        <v>212</v>
      </c>
      <c r="E43" s="21" t="s">
        <v>213</v>
      </c>
      <c r="F43" s="10" t="s">
        <v>214</v>
      </c>
      <c r="G43" s="21" t="s">
        <v>24</v>
      </c>
    </row>
    <row r="44" s="18" customFormat="1" ht="30" customHeight="1" spans="1:7">
      <c r="A44" s="21" t="s">
        <v>215</v>
      </c>
      <c r="B44" s="21" t="s">
        <v>216</v>
      </c>
      <c r="C44" s="22" t="str">
        <f t="shared" si="0"/>
        <v>罗湖区</v>
      </c>
      <c r="D44" s="12" t="s">
        <v>217</v>
      </c>
      <c r="E44" s="21" t="s">
        <v>218</v>
      </c>
      <c r="F44" s="10" t="s">
        <v>219</v>
      </c>
      <c r="G44" s="21" t="s">
        <v>24</v>
      </c>
    </row>
    <row r="45" s="18" customFormat="1" ht="30" customHeight="1" spans="1:7">
      <c r="A45" s="21" t="s">
        <v>220</v>
      </c>
      <c r="B45" s="21" t="s">
        <v>221</v>
      </c>
      <c r="C45" s="21" t="s">
        <v>222</v>
      </c>
      <c r="D45" s="36" t="s">
        <v>223</v>
      </c>
      <c r="E45" s="27" t="s">
        <v>221</v>
      </c>
      <c r="F45" s="28" t="s">
        <v>224</v>
      </c>
      <c r="G45" s="24" t="s">
        <v>225</v>
      </c>
    </row>
    <row r="46" s="18" customFormat="1" ht="30" customHeight="1" spans="1:7">
      <c r="A46" s="21" t="s">
        <v>226</v>
      </c>
      <c r="B46" s="21" t="s">
        <v>227</v>
      </c>
      <c r="C46" s="21" t="s">
        <v>222</v>
      </c>
      <c r="D46" s="12" t="s">
        <v>228</v>
      </c>
      <c r="E46" s="29" t="s">
        <v>229</v>
      </c>
      <c r="F46" s="12" t="s">
        <v>230</v>
      </c>
      <c r="G46" s="24" t="s">
        <v>225</v>
      </c>
    </row>
    <row r="47" s="18" customFormat="1" ht="30" customHeight="1" spans="1:7">
      <c r="A47" s="21" t="s">
        <v>231</v>
      </c>
      <c r="B47" s="21" t="s">
        <v>232</v>
      </c>
      <c r="C47" s="22" t="str">
        <f t="shared" ref="C47:C86" si="1">MID(E47,4,3)</f>
        <v>南山区</v>
      </c>
      <c r="D47" s="12" t="s">
        <v>233</v>
      </c>
      <c r="E47" s="21" t="s">
        <v>234</v>
      </c>
      <c r="F47" s="10" t="s">
        <v>235</v>
      </c>
      <c r="G47" s="21" t="s">
        <v>24</v>
      </c>
    </row>
    <row r="48" s="18" customFormat="1" ht="30" customHeight="1" spans="1:7">
      <c r="A48" s="21" t="s">
        <v>236</v>
      </c>
      <c r="B48" s="21" t="s">
        <v>237</v>
      </c>
      <c r="C48" s="22" t="str">
        <f t="shared" si="1"/>
        <v>南山区</v>
      </c>
      <c r="D48" s="12" t="s">
        <v>238</v>
      </c>
      <c r="E48" s="21" t="s">
        <v>239</v>
      </c>
      <c r="F48" s="10" t="s">
        <v>240</v>
      </c>
      <c r="G48" s="21" t="s">
        <v>24</v>
      </c>
    </row>
    <row r="49" s="18" customFormat="1" ht="30" customHeight="1" spans="1:7">
      <c r="A49" s="21" t="s">
        <v>241</v>
      </c>
      <c r="B49" s="21" t="s">
        <v>242</v>
      </c>
      <c r="C49" s="22" t="str">
        <f t="shared" si="1"/>
        <v>南山区</v>
      </c>
      <c r="D49" s="12" t="s">
        <v>243</v>
      </c>
      <c r="E49" s="21" t="s">
        <v>244</v>
      </c>
      <c r="F49" s="10" t="s">
        <v>245</v>
      </c>
      <c r="G49" s="21" t="s">
        <v>24</v>
      </c>
    </row>
    <row r="50" s="18" customFormat="1" ht="30" customHeight="1" spans="1:7">
      <c r="A50" s="21" t="s">
        <v>246</v>
      </c>
      <c r="B50" s="21" t="s">
        <v>247</v>
      </c>
      <c r="C50" s="22" t="str">
        <f t="shared" si="1"/>
        <v>南山区</v>
      </c>
      <c r="D50" s="12" t="s">
        <v>248</v>
      </c>
      <c r="E50" s="21" t="s">
        <v>249</v>
      </c>
      <c r="F50" s="10" t="s">
        <v>250</v>
      </c>
      <c r="G50" s="21" t="s">
        <v>24</v>
      </c>
    </row>
    <row r="51" s="18" customFormat="1" ht="30" customHeight="1" spans="1:7">
      <c r="A51" s="21" t="s">
        <v>251</v>
      </c>
      <c r="B51" s="21" t="s">
        <v>252</v>
      </c>
      <c r="C51" s="22" t="str">
        <f t="shared" si="1"/>
        <v>南山区</v>
      </c>
      <c r="D51" s="12" t="s">
        <v>253</v>
      </c>
      <c r="E51" s="21" t="s">
        <v>254</v>
      </c>
      <c r="F51" s="10" t="s">
        <v>255</v>
      </c>
      <c r="G51" s="21" t="s">
        <v>24</v>
      </c>
    </row>
    <row r="52" s="18" customFormat="1" ht="30" customHeight="1" spans="1:7">
      <c r="A52" s="21" t="s">
        <v>256</v>
      </c>
      <c r="B52" s="21" t="s">
        <v>257</v>
      </c>
      <c r="C52" s="22" t="str">
        <f t="shared" si="1"/>
        <v>南山区</v>
      </c>
      <c r="D52" s="12" t="s">
        <v>258</v>
      </c>
      <c r="E52" s="21" t="s">
        <v>259</v>
      </c>
      <c r="F52" s="10" t="s">
        <v>260</v>
      </c>
      <c r="G52" s="21" t="s">
        <v>24</v>
      </c>
    </row>
    <row r="53" s="18" customFormat="1" ht="30" customHeight="1" spans="1:7">
      <c r="A53" s="21" t="s">
        <v>261</v>
      </c>
      <c r="B53" s="21" t="s">
        <v>262</v>
      </c>
      <c r="C53" s="22" t="str">
        <f t="shared" si="1"/>
        <v>南山区</v>
      </c>
      <c r="D53" s="12" t="s">
        <v>263</v>
      </c>
      <c r="E53" s="21" t="s">
        <v>264</v>
      </c>
      <c r="F53" s="10" t="s">
        <v>265</v>
      </c>
      <c r="G53" s="21" t="s">
        <v>24</v>
      </c>
    </row>
    <row r="54" s="18" customFormat="1" ht="30" customHeight="1" spans="1:7">
      <c r="A54" s="21" t="s">
        <v>266</v>
      </c>
      <c r="B54" s="21" t="s">
        <v>267</v>
      </c>
      <c r="C54" s="22" t="str">
        <f t="shared" si="1"/>
        <v>南山区</v>
      </c>
      <c r="D54" s="12" t="s">
        <v>268</v>
      </c>
      <c r="E54" s="21" t="s">
        <v>269</v>
      </c>
      <c r="F54" s="10" t="s">
        <v>270</v>
      </c>
      <c r="G54" s="21" t="s">
        <v>24</v>
      </c>
    </row>
    <row r="55" s="18" customFormat="1" ht="30" customHeight="1" spans="1:7">
      <c r="A55" s="21" t="s">
        <v>271</v>
      </c>
      <c r="B55" s="21" t="s">
        <v>272</v>
      </c>
      <c r="C55" s="22" t="str">
        <f t="shared" si="1"/>
        <v>南山区</v>
      </c>
      <c r="D55" s="12" t="s">
        <v>273</v>
      </c>
      <c r="E55" s="21" t="s">
        <v>274</v>
      </c>
      <c r="F55" s="10" t="s">
        <v>275</v>
      </c>
      <c r="G55" s="21" t="s">
        <v>24</v>
      </c>
    </row>
    <row r="56" s="18" customFormat="1" ht="30" customHeight="1" spans="1:7">
      <c r="A56" s="21" t="s">
        <v>276</v>
      </c>
      <c r="B56" s="21" t="s">
        <v>277</v>
      </c>
      <c r="C56" s="22" t="str">
        <f t="shared" si="1"/>
        <v>南山区</v>
      </c>
      <c r="D56" s="12" t="s">
        <v>278</v>
      </c>
      <c r="E56" s="21" t="s">
        <v>279</v>
      </c>
      <c r="F56" s="10" t="s">
        <v>280</v>
      </c>
      <c r="G56" s="21" t="s">
        <v>24</v>
      </c>
    </row>
    <row r="57" s="18" customFormat="1" ht="30" customHeight="1" spans="1:7">
      <c r="A57" s="21" t="s">
        <v>281</v>
      </c>
      <c r="B57" s="21" t="s">
        <v>282</v>
      </c>
      <c r="C57" s="22" t="str">
        <f t="shared" si="1"/>
        <v>南山区</v>
      </c>
      <c r="D57" s="12" t="s">
        <v>283</v>
      </c>
      <c r="E57" s="21" t="s">
        <v>284</v>
      </c>
      <c r="F57" s="10" t="s">
        <v>285</v>
      </c>
      <c r="G57" s="24" t="s">
        <v>13</v>
      </c>
    </row>
    <row r="58" s="18" customFormat="1" ht="30" customHeight="1" spans="1:7">
      <c r="A58" s="21" t="s">
        <v>286</v>
      </c>
      <c r="B58" s="21" t="s">
        <v>287</v>
      </c>
      <c r="C58" s="22" t="str">
        <f t="shared" si="1"/>
        <v>南山区</v>
      </c>
      <c r="D58" s="12" t="s">
        <v>288</v>
      </c>
      <c r="E58" s="21" t="s">
        <v>289</v>
      </c>
      <c r="F58" s="10" t="s">
        <v>290</v>
      </c>
      <c r="G58" s="21" t="s">
        <v>24</v>
      </c>
    </row>
    <row r="59" s="18" customFormat="1" ht="30" customHeight="1" spans="1:7">
      <c r="A59" s="21" t="s">
        <v>291</v>
      </c>
      <c r="B59" s="21" t="s">
        <v>292</v>
      </c>
      <c r="C59" s="22" t="str">
        <f t="shared" si="1"/>
        <v>南山区</v>
      </c>
      <c r="D59" s="12" t="s">
        <v>293</v>
      </c>
      <c r="E59" s="23" t="s">
        <v>294</v>
      </c>
      <c r="F59" s="10" t="s">
        <v>295</v>
      </c>
      <c r="G59" s="24" t="s">
        <v>13</v>
      </c>
    </row>
    <row r="60" s="18" customFormat="1" ht="30" customHeight="1" spans="1:7">
      <c r="A60" s="21" t="s">
        <v>296</v>
      </c>
      <c r="B60" s="21" t="s">
        <v>297</v>
      </c>
      <c r="C60" s="22" t="str">
        <f t="shared" si="1"/>
        <v>南山区</v>
      </c>
      <c r="D60" s="12" t="s">
        <v>298</v>
      </c>
      <c r="E60" s="21" t="s">
        <v>299</v>
      </c>
      <c r="F60" s="10" t="s">
        <v>300</v>
      </c>
      <c r="G60" s="21" t="s">
        <v>24</v>
      </c>
    </row>
    <row r="61" s="18" customFormat="1" ht="30" customHeight="1" spans="1:7">
      <c r="A61" s="21" t="s">
        <v>301</v>
      </c>
      <c r="B61" s="21" t="s">
        <v>302</v>
      </c>
      <c r="C61" s="22" t="str">
        <f t="shared" si="1"/>
        <v>南山区</v>
      </c>
      <c r="D61" s="12" t="s">
        <v>303</v>
      </c>
      <c r="E61" s="21" t="s">
        <v>304</v>
      </c>
      <c r="F61" s="10" t="s">
        <v>295</v>
      </c>
      <c r="G61" s="24" t="s">
        <v>13</v>
      </c>
    </row>
    <row r="62" s="18" customFormat="1" ht="30" customHeight="1" spans="1:7">
      <c r="A62" s="21" t="s">
        <v>305</v>
      </c>
      <c r="B62" s="21" t="s">
        <v>306</v>
      </c>
      <c r="C62" s="22" t="str">
        <f t="shared" si="1"/>
        <v>南山区</v>
      </c>
      <c r="D62" s="12" t="s">
        <v>307</v>
      </c>
      <c r="E62" s="21" t="s">
        <v>308</v>
      </c>
      <c r="F62" s="10" t="s">
        <v>309</v>
      </c>
      <c r="G62" s="21" t="s">
        <v>24</v>
      </c>
    </row>
    <row r="63" s="18" customFormat="1" ht="30" customHeight="1" spans="1:7">
      <c r="A63" s="21" t="s">
        <v>310</v>
      </c>
      <c r="B63" s="21" t="s">
        <v>311</v>
      </c>
      <c r="C63" s="22" t="str">
        <f t="shared" si="1"/>
        <v>南山区</v>
      </c>
      <c r="D63" s="12" t="s">
        <v>312</v>
      </c>
      <c r="E63" s="21" t="s">
        <v>313</v>
      </c>
      <c r="F63" s="10" t="s">
        <v>314</v>
      </c>
      <c r="G63" s="24" t="s">
        <v>13</v>
      </c>
    </row>
    <row r="64" s="18" customFormat="1" ht="30" customHeight="1" spans="1:7">
      <c r="A64" s="21" t="s">
        <v>315</v>
      </c>
      <c r="B64" s="21" t="s">
        <v>316</v>
      </c>
      <c r="C64" s="22" t="str">
        <f t="shared" si="1"/>
        <v>南山区</v>
      </c>
      <c r="D64" s="12" t="s">
        <v>317</v>
      </c>
      <c r="E64" s="23" t="s">
        <v>318</v>
      </c>
      <c r="F64" s="10" t="s">
        <v>319</v>
      </c>
      <c r="G64" s="21" t="s">
        <v>24</v>
      </c>
    </row>
    <row r="65" s="18" customFormat="1" ht="30" customHeight="1" spans="1:7">
      <c r="A65" s="21" t="s">
        <v>320</v>
      </c>
      <c r="B65" s="21" t="s">
        <v>321</v>
      </c>
      <c r="C65" s="22" t="str">
        <f t="shared" si="1"/>
        <v>南山区</v>
      </c>
      <c r="D65" s="12" t="s">
        <v>322</v>
      </c>
      <c r="E65" s="21" t="s">
        <v>323</v>
      </c>
      <c r="F65" s="10" t="s">
        <v>324</v>
      </c>
      <c r="G65" s="24" t="s">
        <v>13</v>
      </c>
    </row>
    <row r="66" s="18" customFormat="1" ht="30" customHeight="1" spans="1:7">
      <c r="A66" s="21" t="s">
        <v>325</v>
      </c>
      <c r="B66" s="21" t="s">
        <v>326</v>
      </c>
      <c r="C66" s="22" t="str">
        <f t="shared" si="1"/>
        <v>南山区</v>
      </c>
      <c r="D66" s="12" t="s">
        <v>327</v>
      </c>
      <c r="E66" s="21" t="s">
        <v>328</v>
      </c>
      <c r="F66" s="10" t="s">
        <v>329</v>
      </c>
      <c r="G66" s="24" t="s">
        <v>13</v>
      </c>
    </row>
    <row r="67" s="18" customFormat="1" ht="30" customHeight="1" spans="1:7">
      <c r="A67" s="21" t="s">
        <v>330</v>
      </c>
      <c r="B67" s="21" t="s">
        <v>331</v>
      </c>
      <c r="C67" s="22" t="str">
        <f t="shared" si="1"/>
        <v>南山区</v>
      </c>
      <c r="D67" s="12" t="s">
        <v>332</v>
      </c>
      <c r="E67" s="21" t="s">
        <v>333</v>
      </c>
      <c r="F67" s="10" t="s">
        <v>334</v>
      </c>
      <c r="G67" s="21" t="s">
        <v>24</v>
      </c>
    </row>
    <row r="68" s="18" customFormat="1" ht="30" customHeight="1" spans="1:7">
      <c r="A68" s="21" t="s">
        <v>335</v>
      </c>
      <c r="B68" s="21" t="s">
        <v>336</v>
      </c>
      <c r="C68" s="22" t="str">
        <f t="shared" si="1"/>
        <v>南山区</v>
      </c>
      <c r="D68" s="12" t="s">
        <v>337</v>
      </c>
      <c r="E68" s="23" t="s">
        <v>338</v>
      </c>
      <c r="F68" s="10" t="s">
        <v>300</v>
      </c>
      <c r="G68" s="21" t="s">
        <v>24</v>
      </c>
    </row>
    <row r="69" s="18" customFormat="1" ht="30" customHeight="1" spans="1:7">
      <c r="A69" s="21" t="s">
        <v>339</v>
      </c>
      <c r="B69" s="21" t="s">
        <v>340</v>
      </c>
      <c r="C69" s="22" t="str">
        <f t="shared" si="1"/>
        <v>南山区</v>
      </c>
      <c r="D69" s="12" t="s">
        <v>341</v>
      </c>
      <c r="E69" s="21" t="s">
        <v>342</v>
      </c>
      <c r="F69" s="10" t="s">
        <v>343</v>
      </c>
      <c r="G69" s="24" t="s">
        <v>13</v>
      </c>
    </row>
    <row r="70" s="18" customFormat="1" ht="30" customHeight="1" spans="1:7">
      <c r="A70" s="21" t="s">
        <v>344</v>
      </c>
      <c r="B70" s="21" t="s">
        <v>345</v>
      </c>
      <c r="C70" s="22" t="str">
        <f t="shared" si="1"/>
        <v>南山区</v>
      </c>
      <c r="D70" s="12" t="s">
        <v>346</v>
      </c>
      <c r="E70" s="21" t="s">
        <v>347</v>
      </c>
      <c r="F70" s="10" t="s">
        <v>348</v>
      </c>
      <c r="G70" s="21" t="s">
        <v>24</v>
      </c>
    </row>
    <row r="71" s="18" customFormat="1" ht="30" customHeight="1" spans="1:7">
      <c r="A71" s="21" t="s">
        <v>349</v>
      </c>
      <c r="B71" s="21" t="s">
        <v>350</v>
      </c>
      <c r="C71" s="22" t="str">
        <f t="shared" si="1"/>
        <v>南山区</v>
      </c>
      <c r="D71" s="12" t="s">
        <v>351</v>
      </c>
      <c r="E71" s="21" t="s">
        <v>352</v>
      </c>
      <c r="F71" s="10" t="s">
        <v>353</v>
      </c>
      <c r="G71" s="24" t="s">
        <v>13</v>
      </c>
    </row>
    <row r="72" s="18" customFormat="1" ht="30" customHeight="1" spans="1:7">
      <c r="A72" s="21" t="s">
        <v>354</v>
      </c>
      <c r="B72" s="21" t="s">
        <v>355</v>
      </c>
      <c r="C72" s="22" t="str">
        <f t="shared" si="1"/>
        <v>南山区</v>
      </c>
      <c r="D72" s="12" t="s">
        <v>356</v>
      </c>
      <c r="E72" s="21" t="s">
        <v>357</v>
      </c>
      <c r="F72" s="10" t="s">
        <v>358</v>
      </c>
      <c r="G72" s="21" t="s">
        <v>24</v>
      </c>
    </row>
    <row r="73" s="18" customFormat="1" ht="30" customHeight="1" spans="1:7">
      <c r="A73" s="21" t="s">
        <v>359</v>
      </c>
      <c r="B73" s="21" t="s">
        <v>360</v>
      </c>
      <c r="C73" s="22" t="str">
        <f t="shared" si="1"/>
        <v>南山区</v>
      </c>
      <c r="D73" s="12" t="s">
        <v>361</v>
      </c>
      <c r="E73" s="21" t="s">
        <v>362</v>
      </c>
      <c r="F73" s="10" t="s">
        <v>363</v>
      </c>
      <c r="G73" s="21" t="s">
        <v>24</v>
      </c>
    </row>
    <row r="74" s="18" customFormat="1" ht="30" customHeight="1" spans="1:7">
      <c r="A74" s="21" t="s">
        <v>364</v>
      </c>
      <c r="B74" s="21" t="s">
        <v>365</v>
      </c>
      <c r="C74" s="22" t="str">
        <f t="shared" si="1"/>
        <v>南山区</v>
      </c>
      <c r="D74" s="12" t="s">
        <v>366</v>
      </c>
      <c r="E74" s="21" t="s">
        <v>367</v>
      </c>
      <c r="F74" s="10" t="s">
        <v>368</v>
      </c>
      <c r="G74" s="21" t="s">
        <v>24</v>
      </c>
    </row>
    <row r="75" s="18" customFormat="1" ht="30" customHeight="1" spans="1:7">
      <c r="A75" s="21" t="s">
        <v>369</v>
      </c>
      <c r="B75" s="21" t="s">
        <v>370</v>
      </c>
      <c r="C75" s="22" t="str">
        <f t="shared" si="1"/>
        <v>南山区</v>
      </c>
      <c r="D75" s="12" t="s">
        <v>371</v>
      </c>
      <c r="E75" s="23" t="s">
        <v>372</v>
      </c>
      <c r="F75" s="10" t="s">
        <v>373</v>
      </c>
      <c r="G75" s="21" t="s">
        <v>24</v>
      </c>
    </row>
    <row r="76" s="18" customFormat="1" ht="30" customHeight="1" spans="1:7">
      <c r="A76" s="21" t="s">
        <v>374</v>
      </c>
      <c r="B76" s="21" t="s">
        <v>375</v>
      </c>
      <c r="C76" s="22" t="str">
        <f t="shared" si="1"/>
        <v>南山区</v>
      </c>
      <c r="D76" s="12" t="s">
        <v>376</v>
      </c>
      <c r="E76" s="21" t="s">
        <v>377</v>
      </c>
      <c r="F76" s="10" t="s">
        <v>378</v>
      </c>
      <c r="G76" s="21" t="s">
        <v>24</v>
      </c>
    </row>
    <row r="77" s="18" customFormat="1" ht="30" customHeight="1" spans="1:7">
      <c r="A77" s="21" t="s">
        <v>379</v>
      </c>
      <c r="B77" s="21" t="s">
        <v>380</v>
      </c>
      <c r="C77" s="22" t="str">
        <f t="shared" si="1"/>
        <v>南山区</v>
      </c>
      <c r="D77" s="12" t="s">
        <v>381</v>
      </c>
      <c r="E77" s="23" t="s">
        <v>382</v>
      </c>
      <c r="F77" s="10" t="s">
        <v>383</v>
      </c>
      <c r="G77" s="21" t="s">
        <v>24</v>
      </c>
    </row>
    <row r="78" s="18" customFormat="1" ht="30" customHeight="1" spans="1:7">
      <c r="A78" s="21" t="s">
        <v>384</v>
      </c>
      <c r="B78" s="21" t="s">
        <v>385</v>
      </c>
      <c r="C78" s="22" t="str">
        <f t="shared" si="1"/>
        <v>南山区</v>
      </c>
      <c r="D78" s="12" t="s">
        <v>386</v>
      </c>
      <c r="E78" s="21" t="s">
        <v>387</v>
      </c>
      <c r="F78" s="10" t="s">
        <v>388</v>
      </c>
      <c r="G78" s="21" t="s">
        <v>24</v>
      </c>
    </row>
    <row r="79" s="18" customFormat="1" ht="30" customHeight="1" spans="1:7">
      <c r="A79" s="21" t="s">
        <v>389</v>
      </c>
      <c r="B79" s="21" t="s">
        <v>390</v>
      </c>
      <c r="C79" s="22" t="str">
        <f t="shared" si="1"/>
        <v>南山区</v>
      </c>
      <c r="D79" s="12" t="s">
        <v>391</v>
      </c>
      <c r="E79" s="21" t="s">
        <v>392</v>
      </c>
      <c r="F79" s="10" t="s">
        <v>393</v>
      </c>
      <c r="G79" s="21" t="s">
        <v>24</v>
      </c>
    </row>
    <row r="80" s="18" customFormat="1" ht="30" customHeight="1" spans="1:7">
      <c r="A80" s="21" t="s">
        <v>394</v>
      </c>
      <c r="B80" s="21" t="s">
        <v>395</v>
      </c>
      <c r="C80" s="22" t="str">
        <f t="shared" si="1"/>
        <v>南山区</v>
      </c>
      <c r="D80" s="12" t="s">
        <v>396</v>
      </c>
      <c r="E80" s="21" t="s">
        <v>397</v>
      </c>
      <c r="F80" s="10" t="s">
        <v>398</v>
      </c>
      <c r="G80" s="21" t="s">
        <v>24</v>
      </c>
    </row>
    <row r="81" s="18" customFormat="1" ht="30" customHeight="1" spans="1:7">
      <c r="A81" s="21" t="s">
        <v>399</v>
      </c>
      <c r="B81" s="21" t="s">
        <v>400</v>
      </c>
      <c r="C81" s="22" t="str">
        <f t="shared" si="1"/>
        <v>南山区</v>
      </c>
      <c r="D81" s="12" t="s">
        <v>401</v>
      </c>
      <c r="E81" s="21" t="s">
        <v>402</v>
      </c>
      <c r="F81" s="10" t="s">
        <v>403</v>
      </c>
      <c r="G81" s="24" t="s">
        <v>13</v>
      </c>
    </row>
    <row r="82" s="18" customFormat="1" ht="30" customHeight="1" spans="1:7">
      <c r="A82" s="21" t="s">
        <v>404</v>
      </c>
      <c r="B82" s="21" t="s">
        <v>405</v>
      </c>
      <c r="C82" s="22" t="str">
        <f t="shared" si="1"/>
        <v>南山区</v>
      </c>
      <c r="D82" s="12" t="s">
        <v>406</v>
      </c>
      <c r="E82" s="21" t="s">
        <v>407</v>
      </c>
      <c r="F82" s="10" t="s">
        <v>408</v>
      </c>
      <c r="G82" s="21" t="s">
        <v>24</v>
      </c>
    </row>
    <row r="83" s="18" customFormat="1" ht="30" customHeight="1" spans="1:7">
      <c r="A83" s="21" t="s">
        <v>409</v>
      </c>
      <c r="B83" s="21" t="s">
        <v>410</v>
      </c>
      <c r="C83" s="22" t="str">
        <f t="shared" si="1"/>
        <v>南山区</v>
      </c>
      <c r="D83" s="12" t="s">
        <v>411</v>
      </c>
      <c r="E83" s="21" t="s">
        <v>412</v>
      </c>
      <c r="F83" s="10" t="s">
        <v>413</v>
      </c>
      <c r="G83" s="21" t="s">
        <v>24</v>
      </c>
    </row>
    <row r="84" s="18" customFormat="1" ht="30" customHeight="1" spans="1:251">
      <c r="A84" s="21" t="s">
        <v>414</v>
      </c>
      <c r="B84" s="21" t="s">
        <v>415</v>
      </c>
      <c r="C84" s="22" t="str">
        <f t="shared" si="1"/>
        <v>南山区</v>
      </c>
      <c r="D84" s="12" t="s">
        <v>416</v>
      </c>
      <c r="E84" s="21" t="s">
        <v>417</v>
      </c>
      <c r="F84" s="10" t="s">
        <v>418</v>
      </c>
      <c r="G84" s="21" t="s">
        <v>24</v>
      </c>
      <c r="IQ84" s="19"/>
    </row>
    <row r="85" s="18" customFormat="1" ht="30" customHeight="1" spans="1:251">
      <c r="A85" s="21" t="s">
        <v>419</v>
      </c>
      <c r="B85" s="21" t="s">
        <v>420</v>
      </c>
      <c r="C85" s="22" t="str">
        <f t="shared" si="1"/>
        <v>南山区</v>
      </c>
      <c r="D85" s="12" t="s">
        <v>421</v>
      </c>
      <c r="E85" s="23" t="s">
        <v>422</v>
      </c>
      <c r="F85" s="10" t="s">
        <v>423</v>
      </c>
      <c r="G85" s="24" t="s">
        <v>13</v>
      </c>
      <c r="IQ85" s="19"/>
    </row>
    <row r="86" s="18" customFormat="1" ht="30" customHeight="1" spans="1:251">
      <c r="A86" s="21" t="s">
        <v>424</v>
      </c>
      <c r="B86" s="21" t="s">
        <v>425</v>
      </c>
      <c r="C86" s="22" t="str">
        <f t="shared" si="1"/>
        <v>南山区</v>
      </c>
      <c r="D86" s="12" t="s">
        <v>426</v>
      </c>
      <c r="E86" s="21" t="s">
        <v>427</v>
      </c>
      <c r="F86" s="10" t="s">
        <v>428</v>
      </c>
      <c r="G86" s="21" t="s">
        <v>24</v>
      </c>
      <c r="IQ86" s="19"/>
    </row>
    <row r="87" ht="30" customHeight="1" spans="1:7">
      <c r="A87" s="21" t="s">
        <v>429</v>
      </c>
      <c r="B87" s="21" t="s">
        <v>430</v>
      </c>
      <c r="C87" s="21" t="s">
        <v>431</v>
      </c>
      <c r="D87" s="12" t="s">
        <v>432</v>
      </c>
      <c r="E87" s="27" t="s">
        <v>430</v>
      </c>
      <c r="F87" s="28" t="s">
        <v>433</v>
      </c>
      <c r="G87" s="24" t="s">
        <v>225</v>
      </c>
    </row>
    <row r="88" ht="30" customHeight="1" spans="1:7">
      <c r="A88" s="21" t="s">
        <v>434</v>
      </c>
      <c r="B88" s="21" t="s">
        <v>435</v>
      </c>
      <c r="C88" s="21" t="s">
        <v>431</v>
      </c>
      <c r="D88" s="36" t="s">
        <v>436</v>
      </c>
      <c r="E88" s="27" t="s">
        <v>435</v>
      </c>
      <c r="F88" s="28" t="s">
        <v>437</v>
      </c>
      <c r="G88" s="24" t="s">
        <v>225</v>
      </c>
    </row>
    <row r="89" s="18" customFormat="1" ht="30" customHeight="1" spans="1:7">
      <c r="A89" s="21" t="s">
        <v>438</v>
      </c>
      <c r="B89" s="21" t="s">
        <v>439</v>
      </c>
      <c r="C89" s="21" t="str">
        <f t="shared" ref="C89:C111" si="2">MID(E89,4,3)</f>
        <v>宝安区</v>
      </c>
      <c r="D89" s="12" t="s">
        <v>440</v>
      </c>
      <c r="E89" s="21" t="s">
        <v>441</v>
      </c>
      <c r="F89" s="10" t="s">
        <v>442</v>
      </c>
      <c r="G89" s="21" t="s">
        <v>24</v>
      </c>
    </row>
    <row r="90" s="18" customFormat="1" ht="30" customHeight="1" spans="1:7">
      <c r="A90" s="21" t="s">
        <v>443</v>
      </c>
      <c r="B90" s="21" t="s">
        <v>444</v>
      </c>
      <c r="C90" s="22" t="str">
        <f t="shared" si="2"/>
        <v>宝安区</v>
      </c>
      <c r="D90" s="12" t="s">
        <v>445</v>
      </c>
      <c r="E90" s="21" t="s">
        <v>446</v>
      </c>
      <c r="F90" s="10" t="s">
        <v>447</v>
      </c>
      <c r="G90" s="21" t="s">
        <v>24</v>
      </c>
    </row>
    <row r="91" s="18" customFormat="1" ht="30" customHeight="1" spans="1:7">
      <c r="A91" s="21" t="s">
        <v>448</v>
      </c>
      <c r="B91" s="21" t="s">
        <v>449</v>
      </c>
      <c r="C91" s="22" t="str">
        <f t="shared" si="2"/>
        <v>宝安区</v>
      </c>
      <c r="D91" s="12" t="s">
        <v>450</v>
      </c>
      <c r="E91" s="21" t="s">
        <v>451</v>
      </c>
      <c r="F91" s="10" t="s">
        <v>452</v>
      </c>
      <c r="G91" s="21" t="s">
        <v>24</v>
      </c>
    </row>
    <row r="92" s="18" customFormat="1" ht="30" customHeight="1" spans="1:7">
      <c r="A92" s="21" t="s">
        <v>453</v>
      </c>
      <c r="B92" s="21" t="s">
        <v>454</v>
      </c>
      <c r="C92" s="22" t="str">
        <f t="shared" si="2"/>
        <v>宝安区</v>
      </c>
      <c r="D92" s="12" t="s">
        <v>455</v>
      </c>
      <c r="E92" s="21" t="s">
        <v>456</v>
      </c>
      <c r="F92" s="10" t="s">
        <v>457</v>
      </c>
      <c r="G92" s="21" t="s">
        <v>24</v>
      </c>
    </row>
    <row r="93" s="18" customFormat="1" ht="30" customHeight="1" spans="1:7">
      <c r="A93" s="21" t="s">
        <v>458</v>
      </c>
      <c r="B93" s="21" t="s">
        <v>459</v>
      </c>
      <c r="C93" s="22" t="str">
        <f t="shared" si="2"/>
        <v>宝安区</v>
      </c>
      <c r="D93" s="12" t="s">
        <v>460</v>
      </c>
      <c r="E93" s="21" t="s">
        <v>461</v>
      </c>
      <c r="F93" s="10" t="s">
        <v>462</v>
      </c>
      <c r="G93" s="21" t="s">
        <v>24</v>
      </c>
    </row>
    <row r="94" s="18" customFormat="1" ht="30" customHeight="1" spans="1:7">
      <c r="A94" s="21" t="s">
        <v>463</v>
      </c>
      <c r="B94" s="21" t="s">
        <v>464</v>
      </c>
      <c r="C94" s="22" t="str">
        <f t="shared" si="2"/>
        <v>宝安区</v>
      </c>
      <c r="D94" s="12" t="s">
        <v>465</v>
      </c>
      <c r="E94" s="21" t="s">
        <v>466</v>
      </c>
      <c r="F94" s="10" t="s">
        <v>467</v>
      </c>
      <c r="G94" s="21" t="s">
        <v>24</v>
      </c>
    </row>
    <row r="95" s="18" customFormat="1" ht="30" customHeight="1" spans="1:7">
      <c r="A95" s="21" t="s">
        <v>468</v>
      </c>
      <c r="B95" s="21" t="s">
        <v>469</v>
      </c>
      <c r="C95" s="22" t="str">
        <f t="shared" si="2"/>
        <v>宝安区</v>
      </c>
      <c r="D95" s="12" t="s">
        <v>470</v>
      </c>
      <c r="E95" s="21" t="s">
        <v>471</v>
      </c>
      <c r="F95" s="10" t="s">
        <v>472</v>
      </c>
      <c r="G95" s="21" t="s">
        <v>24</v>
      </c>
    </row>
    <row r="96" s="18" customFormat="1" ht="30" customHeight="1" spans="1:7">
      <c r="A96" s="21" t="s">
        <v>473</v>
      </c>
      <c r="B96" s="21" t="s">
        <v>474</v>
      </c>
      <c r="C96" s="22" t="str">
        <f t="shared" si="2"/>
        <v>宝安区</v>
      </c>
      <c r="D96" s="12" t="s">
        <v>475</v>
      </c>
      <c r="E96" s="21" t="s">
        <v>476</v>
      </c>
      <c r="F96" s="10" t="s">
        <v>477</v>
      </c>
      <c r="G96" s="21" t="s">
        <v>24</v>
      </c>
    </row>
    <row r="97" s="18" customFormat="1" ht="30" customHeight="1" spans="1:7">
      <c r="A97" s="21" t="s">
        <v>478</v>
      </c>
      <c r="B97" s="21" t="s">
        <v>479</v>
      </c>
      <c r="C97" s="22" t="str">
        <f t="shared" si="2"/>
        <v>宝安区</v>
      </c>
      <c r="D97" s="12" t="s">
        <v>480</v>
      </c>
      <c r="E97" s="21" t="s">
        <v>481</v>
      </c>
      <c r="F97" s="10" t="s">
        <v>482</v>
      </c>
      <c r="G97" s="21" t="s">
        <v>24</v>
      </c>
    </row>
    <row r="98" s="18" customFormat="1" ht="30" customHeight="1" spans="1:7">
      <c r="A98" s="21" t="s">
        <v>483</v>
      </c>
      <c r="B98" s="21" t="s">
        <v>484</v>
      </c>
      <c r="C98" s="22" t="str">
        <f t="shared" si="2"/>
        <v>宝安区</v>
      </c>
      <c r="D98" s="12" t="s">
        <v>485</v>
      </c>
      <c r="E98" s="21" t="s">
        <v>486</v>
      </c>
      <c r="F98" s="10" t="s">
        <v>487</v>
      </c>
      <c r="G98" s="24" t="s">
        <v>13</v>
      </c>
    </row>
    <row r="99" s="18" customFormat="1" ht="30" customHeight="1" spans="1:7">
      <c r="A99" s="21" t="s">
        <v>488</v>
      </c>
      <c r="B99" s="21" t="s">
        <v>489</v>
      </c>
      <c r="C99" s="22" t="str">
        <f t="shared" si="2"/>
        <v>宝安区</v>
      </c>
      <c r="D99" s="12" t="s">
        <v>490</v>
      </c>
      <c r="E99" s="21" t="s">
        <v>491</v>
      </c>
      <c r="F99" s="10" t="s">
        <v>492</v>
      </c>
      <c r="G99" s="21" t="s">
        <v>24</v>
      </c>
    </row>
    <row r="100" s="18" customFormat="1" ht="30" customHeight="1" spans="1:7">
      <c r="A100" s="21" t="s">
        <v>493</v>
      </c>
      <c r="B100" s="21" t="s">
        <v>494</v>
      </c>
      <c r="C100" s="22" t="str">
        <f t="shared" si="2"/>
        <v>宝安区</v>
      </c>
      <c r="D100" s="12" t="s">
        <v>495</v>
      </c>
      <c r="E100" s="21" t="s">
        <v>496</v>
      </c>
      <c r="F100" s="10" t="s">
        <v>497</v>
      </c>
      <c r="G100" s="21" t="s">
        <v>24</v>
      </c>
    </row>
    <row r="101" s="18" customFormat="1" ht="30" customHeight="1" spans="1:7">
      <c r="A101" s="21" t="s">
        <v>498</v>
      </c>
      <c r="B101" s="21" t="s">
        <v>499</v>
      </c>
      <c r="C101" s="22" t="str">
        <f t="shared" si="2"/>
        <v>宝安区</v>
      </c>
      <c r="D101" s="12" t="s">
        <v>500</v>
      </c>
      <c r="E101" s="21" t="s">
        <v>501</v>
      </c>
      <c r="F101" s="10" t="s">
        <v>502</v>
      </c>
      <c r="G101" s="21" t="s">
        <v>24</v>
      </c>
    </row>
    <row r="102" s="18" customFormat="1" ht="30" customHeight="1" spans="1:7">
      <c r="A102" s="21" t="s">
        <v>503</v>
      </c>
      <c r="B102" s="21" t="s">
        <v>504</v>
      </c>
      <c r="C102" s="22" t="str">
        <f t="shared" si="2"/>
        <v>宝安区</v>
      </c>
      <c r="D102" s="12" t="s">
        <v>505</v>
      </c>
      <c r="E102" s="23" t="s">
        <v>506</v>
      </c>
      <c r="F102" s="10" t="s">
        <v>507</v>
      </c>
      <c r="G102" s="21" t="s">
        <v>24</v>
      </c>
    </row>
    <row r="103" s="18" customFormat="1" ht="30" customHeight="1" spans="1:7">
      <c r="A103" s="21" t="s">
        <v>508</v>
      </c>
      <c r="B103" s="21" t="s">
        <v>509</v>
      </c>
      <c r="C103" s="22" t="str">
        <f t="shared" si="2"/>
        <v>宝安区</v>
      </c>
      <c r="D103" s="12" t="s">
        <v>510</v>
      </c>
      <c r="E103" s="21" t="s">
        <v>511</v>
      </c>
      <c r="F103" s="10" t="s">
        <v>512</v>
      </c>
      <c r="G103" s="21" t="s">
        <v>24</v>
      </c>
    </row>
    <row r="104" s="18" customFormat="1" ht="30" customHeight="1" spans="1:7">
      <c r="A104" s="21" t="s">
        <v>513</v>
      </c>
      <c r="B104" s="21" t="s">
        <v>514</v>
      </c>
      <c r="C104" s="22" t="str">
        <f t="shared" si="2"/>
        <v>宝安区</v>
      </c>
      <c r="D104" s="12" t="s">
        <v>515</v>
      </c>
      <c r="E104" s="21" t="s">
        <v>516</v>
      </c>
      <c r="F104" s="10" t="s">
        <v>517</v>
      </c>
      <c r="G104" s="21" t="s">
        <v>24</v>
      </c>
    </row>
    <row r="105" s="18" customFormat="1" ht="30" customHeight="1" spans="1:7">
      <c r="A105" s="21" t="s">
        <v>518</v>
      </c>
      <c r="B105" s="21" t="s">
        <v>519</v>
      </c>
      <c r="C105" s="22" t="str">
        <f t="shared" si="2"/>
        <v>宝安区</v>
      </c>
      <c r="D105" s="12" t="s">
        <v>520</v>
      </c>
      <c r="E105" s="23" t="s">
        <v>521</v>
      </c>
      <c r="F105" s="10" t="s">
        <v>522</v>
      </c>
      <c r="G105" s="21" t="s">
        <v>24</v>
      </c>
    </row>
    <row r="106" s="18" customFormat="1" ht="30" customHeight="1" spans="1:7">
      <c r="A106" s="21" t="s">
        <v>523</v>
      </c>
      <c r="B106" s="21" t="s">
        <v>524</v>
      </c>
      <c r="C106" s="22" t="str">
        <f t="shared" si="2"/>
        <v>宝安区</v>
      </c>
      <c r="D106" s="12" t="s">
        <v>525</v>
      </c>
      <c r="E106" s="21" t="s">
        <v>526</v>
      </c>
      <c r="F106" s="10" t="s">
        <v>527</v>
      </c>
      <c r="G106" s="21" t="s">
        <v>24</v>
      </c>
    </row>
    <row r="107" s="18" customFormat="1" ht="30" customHeight="1" spans="1:7">
      <c r="A107" s="21" t="s">
        <v>528</v>
      </c>
      <c r="B107" s="21" t="s">
        <v>529</v>
      </c>
      <c r="C107" s="22" t="str">
        <f t="shared" si="2"/>
        <v>宝安区</v>
      </c>
      <c r="D107" s="12" t="s">
        <v>530</v>
      </c>
      <c r="E107" s="21" t="s">
        <v>531</v>
      </c>
      <c r="F107" s="10" t="s">
        <v>532</v>
      </c>
      <c r="G107" s="21" t="s">
        <v>24</v>
      </c>
    </row>
    <row r="108" s="18" customFormat="1" ht="30" customHeight="1" spans="1:7">
      <c r="A108" s="21" t="s">
        <v>533</v>
      </c>
      <c r="B108" s="21" t="s">
        <v>534</v>
      </c>
      <c r="C108" s="22" t="str">
        <f t="shared" si="2"/>
        <v>宝安区</v>
      </c>
      <c r="D108" s="12" t="s">
        <v>535</v>
      </c>
      <c r="E108" s="21" t="s">
        <v>536</v>
      </c>
      <c r="F108" s="10" t="s">
        <v>537</v>
      </c>
      <c r="G108" s="21" t="s">
        <v>24</v>
      </c>
    </row>
    <row r="109" s="18" customFormat="1" ht="30" customHeight="1" spans="1:7">
      <c r="A109" s="21" t="s">
        <v>538</v>
      </c>
      <c r="B109" s="21" t="s">
        <v>539</v>
      </c>
      <c r="C109" s="22" t="str">
        <f t="shared" si="2"/>
        <v>宝安区</v>
      </c>
      <c r="D109" s="12" t="s">
        <v>540</v>
      </c>
      <c r="E109" s="21" t="s">
        <v>541</v>
      </c>
      <c r="F109" s="10" t="s">
        <v>542</v>
      </c>
      <c r="G109" s="21" t="s">
        <v>24</v>
      </c>
    </row>
    <row r="110" s="18" customFormat="1" ht="30" customHeight="1" spans="1:7">
      <c r="A110" s="21" t="s">
        <v>543</v>
      </c>
      <c r="B110" s="21" t="s">
        <v>544</v>
      </c>
      <c r="C110" s="22" t="str">
        <f t="shared" si="2"/>
        <v>宝安区</v>
      </c>
      <c r="D110" s="12" t="s">
        <v>545</v>
      </c>
      <c r="E110" s="21" t="s">
        <v>546</v>
      </c>
      <c r="F110" s="10" t="s">
        <v>547</v>
      </c>
      <c r="G110" s="21" t="s">
        <v>24</v>
      </c>
    </row>
    <row r="111" s="18" customFormat="1" ht="30" customHeight="1" spans="1:7">
      <c r="A111" s="21" t="s">
        <v>548</v>
      </c>
      <c r="B111" s="21" t="s">
        <v>549</v>
      </c>
      <c r="C111" s="22" t="str">
        <f t="shared" si="2"/>
        <v>宝安区</v>
      </c>
      <c r="D111" s="12" t="s">
        <v>550</v>
      </c>
      <c r="E111" s="21" t="s">
        <v>551</v>
      </c>
      <c r="F111" s="10" t="s">
        <v>552</v>
      </c>
      <c r="G111" s="21" t="s">
        <v>24</v>
      </c>
    </row>
    <row r="112" s="18" customFormat="1" ht="30" customHeight="1" spans="1:7">
      <c r="A112" s="21" t="s">
        <v>553</v>
      </c>
      <c r="B112" s="21" t="s">
        <v>554</v>
      </c>
      <c r="C112" s="21" t="s">
        <v>555</v>
      </c>
      <c r="D112" s="12" t="s">
        <v>556</v>
      </c>
      <c r="E112" s="30" t="s">
        <v>554</v>
      </c>
      <c r="F112" s="31" t="s">
        <v>557</v>
      </c>
      <c r="G112" s="24" t="s">
        <v>225</v>
      </c>
    </row>
    <row r="113" s="18" customFormat="1" ht="30" customHeight="1" spans="1:7">
      <c r="A113" s="21" t="s">
        <v>558</v>
      </c>
      <c r="B113" s="21" t="s">
        <v>559</v>
      </c>
      <c r="C113" s="21" t="s">
        <v>555</v>
      </c>
      <c r="D113" s="12" t="s">
        <v>560</v>
      </c>
      <c r="E113" s="27" t="s">
        <v>559</v>
      </c>
      <c r="F113" s="28" t="s">
        <v>561</v>
      </c>
      <c r="G113" s="24" t="s">
        <v>225</v>
      </c>
    </row>
    <row r="114" s="18" customFormat="1" ht="30" customHeight="1" spans="1:7">
      <c r="A114" s="21" t="s">
        <v>562</v>
      </c>
      <c r="B114" s="21" t="s">
        <v>563</v>
      </c>
      <c r="C114" s="21" t="s">
        <v>555</v>
      </c>
      <c r="D114" s="36" t="s">
        <v>564</v>
      </c>
      <c r="E114" s="29" t="s">
        <v>563</v>
      </c>
      <c r="F114" s="12" t="s">
        <v>565</v>
      </c>
      <c r="G114" s="24" t="s">
        <v>225</v>
      </c>
    </row>
    <row r="115" s="18" customFormat="1" ht="30" customHeight="1" spans="1:7">
      <c r="A115" s="21" t="s">
        <v>566</v>
      </c>
      <c r="B115" s="21" t="s">
        <v>567</v>
      </c>
      <c r="C115" s="21" t="s">
        <v>555</v>
      </c>
      <c r="D115" s="12" t="s">
        <v>568</v>
      </c>
      <c r="E115" s="29" t="s">
        <v>567</v>
      </c>
      <c r="F115" s="12" t="s">
        <v>569</v>
      </c>
      <c r="G115" s="24" t="s">
        <v>225</v>
      </c>
    </row>
    <row r="116" s="18" customFormat="1" ht="30" customHeight="1" spans="1:7">
      <c r="A116" s="21" t="s">
        <v>570</v>
      </c>
      <c r="B116" s="21" t="s">
        <v>571</v>
      </c>
      <c r="C116" s="22" t="str">
        <f t="shared" ref="C116:C178" si="3">MID(E116,4,3)</f>
        <v>龙岗区</v>
      </c>
      <c r="D116" s="12" t="s">
        <v>572</v>
      </c>
      <c r="E116" s="21" t="s">
        <v>573</v>
      </c>
      <c r="F116" s="10" t="s">
        <v>574</v>
      </c>
      <c r="G116" s="21" t="s">
        <v>24</v>
      </c>
    </row>
    <row r="117" s="18" customFormat="1" ht="30" customHeight="1" spans="1:7">
      <c r="A117" s="21" t="s">
        <v>575</v>
      </c>
      <c r="B117" s="21" t="s">
        <v>576</v>
      </c>
      <c r="C117" s="22" t="str">
        <f t="shared" si="3"/>
        <v>龙岗区</v>
      </c>
      <c r="D117" s="12" t="s">
        <v>577</v>
      </c>
      <c r="E117" s="21" t="s">
        <v>578</v>
      </c>
      <c r="F117" s="10" t="s">
        <v>579</v>
      </c>
      <c r="G117" s="21" t="s">
        <v>24</v>
      </c>
    </row>
    <row r="118" s="18" customFormat="1" ht="30" customHeight="1" spans="1:7">
      <c r="A118" s="21" t="s">
        <v>580</v>
      </c>
      <c r="B118" s="21" t="s">
        <v>581</v>
      </c>
      <c r="C118" s="22" t="str">
        <f t="shared" si="3"/>
        <v>龙岗区</v>
      </c>
      <c r="D118" s="12" t="s">
        <v>582</v>
      </c>
      <c r="E118" s="21" t="s">
        <v>583</v>
      </c>
      <c r="F118" s="10" t="s">
        <v>584</v>
      </c>
      <c r="G118" s="21" t="s">
        <v>24</v>
      </c>
    </row>
    <row r="119" s="18" customFormat="1" ht="30" customHeight="1" spans="1:7">
      <c r="A119" s="21" t="s">
        <v>585</v>
      </c>
      <c r="B119" s="21" t="s">
        <v>586</v>
      </c>
      <c r="C119" s="22" t="str">
        <f t="shared" si="3"/>
        <v>龙岗区</v>
      </c>
      <c r="D119" s="12" t="s">
        <v>587</v>
      </c>
      <c r="E119" s="21" t="s">
        <v>588</v>
      </c>
      <c r="F119" s="10" t="s">
        <v>589</v>
      </c>
      <c r="G119" s="21" t="s">
        <v>24</v>
      </c>
    </row>
    <row r="120" s="18" customFormat="1" ht="30" customHeight="1" spans="1:7">
      <c r="A120" s="21" t="s">
        <v>590</v>
      </c>
      <c r="B120" s="21" t="s">
        <v>591</v>
      </c>
      <c r="C120" s="22" t="str">
        <f t="shared" si="3"/>
        <v>龙岗区</v>
      </c>
      <c r="D120" s="12" t="s">
        <v>592</v>
      </c>
      <c r="E120" s="21" t="s">
        <v>593</v>
      </c>
      <c r="F120" s="10" t="s">
        <v>594</v>
      </c>
      <c r="G120" s="21" t="s">
        <v>24</v>
      </c>
    </row>
    <row r="121" s="18" customFormat="1" ht="30" customHeight="1" spans="1:7">
      <c r="A121" s="21" t="s">
        <v>595</v>
      </c>
      <c r="B121" s="21" t="s">
        <v>596</v>
      </c>
      <c r="C121" s="22" t="str">
        <f t="shared" si="3"/>
        <v>龙岗区</v>
      </c>
      <c r="D121" s="12" t="s">
        <v>597</v>
      </c>
      <c r="E121" s="21" t="s">
        <v>598</v>
      </c>
      <c r="F121" s="10" t="s">
        <v>599</v>
      </c>
      <c r="G121" s="21" t="s">
        <v>24</v>
      </c>
    </row>
    <row r="122" s="18" customFormat="1" ht="30" customHeight="1" spans="1:7">
      <c r="A122" s="21" t="s">
        <v>600</v>
      </c>
      <c r="B122" s="21" t="s">
        <v>601</v>
      </c>
      <c r="C122" s="22" t="str">
        <f t="shared" si="3"/>
        <v>龙岗区</v>
      </c>
      <c r="D122" s="12" t="s">
        <v>602</v>
      </c>
      <c r="E122" s="21" t="s">
        <v>603</v>
      </c>
      <c r="F122" s="10" t="s">
        <v>604</v>
      </c>
      <c r="G122" s="21" t="s">
        <v>24</v>
      </c>
    </row>
    <row r="123" s="18" customFormat="1" ht="30" customHeight="1" spans="1:7">
      <c r="A123" s="21" t="s">
        <v>605</v>
      </c>
      <c r="B123" s="21" t="s">
        <v>606</v>
      </c>
      <c r="C123" s="22" t="str">
        <f t="shared" si="3"/>
        <v>龙岗区</v>
      </c>
      <c r="D123" s="12" t="s">
        <v>607</v>
      </c>
      <c r="E123" s="21" t="s">
        <v>608</v>
      </c>
      <c r="F123" s="10" t="s">
        <v>609</v>
      </c>
      <c r="G123" s="21" t="s">
        <v>24</v>
      </c>
    </row>
    <row r="124" s="18" customFormat="1" ht="30" customHeight="1" spans="1:7">
      <c r="A124" s="21" t="s">
        <v>610</v>
      </c>
      <c r="B124" s="21" t="s">
        <v>611</v>
      </c>
      <c r="C124" s="22" t="str">
        <f t="shared" si="3"/>
        <v>龙岗区</v>
      </c>
      <c r="D124" s="12" t="s">
        <v>612</v>
      </c>
      <c r="E124" s="21" t="s">
        <v>613</v>
      </c>
      <c r="F124" s="10" t="s">
        <v>614</v>
      </c>
      <c r="G124" s="21" t="s">
        <v>24</v>
      </c>
    </row>
    <row r="125" s="18" customFormat="1" ht="30" customHeight="1" spans="1:7">
      <c r="A125" s="21" t="s">
        <v>615</v>
      </c>
      <c r="B125" s="21" t="s">
        <v>616</v>
      </c>
      <c r="C125" s="22" t="str">
        <f t="shared" si="3"/>
        <v>龙岗区</v>
      </c>
      <c r="D125" s="12" t="s">
        <v>617</v>
      </c>
      <c r="E125" s="21" t="s">
        <v>618</v>
      </c>
      <c r="F125" s="10" t="s">
        <v>619</v>
      </c>
      <c r="G125" s="21" t="s">
        <v>24</v>
      </c>
    </row>
    <row r="126" s="18" customFormat="1" ht="30" customHeight="1" spans="1:7">
      <c r="A126" s="21" t="s">
        <v>620</v>
      </c>
      <c r="B126" s="21" t="s">
        <v>621</v>
      </c>
      <c r="C126" s="22" t="str">
        <f t="shared" si="3"/>
        <v>龙岗区</v>
      </c>
      <c r="D126" s="12" t="s">
        <v>622</v>
      </c>
      <c r="E126" s="23" t="s">
        <v>623</v>
      </c>
      <c r="F126" s="10" t="s">
        <v>624</v>
      </c>
      <c r="G126" s="21" t="s">
        <v>24</v>
      </c>
    </row>
    <row r="127" s="18" customFormat="1" ht="30" customHeight="1" spans="1:7">
      <c r="A127" s="21" t="s">
        <v>625</v>
      </c>
      <c r="B127" s="21" t="s">
        <v>626</v>
      </c>
      <c r="C127" s="22" t="str">
        <f t="shared" si="3"/>
        <v>龙岗区</v>
      </c>
      <c r="D127" s="12" t="s">
        <v>627</v>
      </c>
      <c r="E127" s="21" t="s">
        <v>628</v>
      </c>
      <c r="F127" s="10" t="s">
        <v>629</v>
      </c>
      <c r="G127" s="21" t="s">
        <v>24</v>
      </c>
    </row>
    <row r="128" s="18" customFormat="1" ht="30" customHeight="1" spans="1:7">
      <c r="A128" s="21" t="s">
        <v>630</v>
      </c>
      <c r="B128" s="21" t="s">
        <v>631</v>
      </c>
      <c r="C128" s="22" t="str">
        <f t="shared" si="3"/>
        <v>龙岗区</v>
      </c>
      <c r="D128" s="12" t="s">
        <v>632</v>
      </c>
      <c r="E128" s="21" t="s">
        <v>633</v>
      </c>
      <c r="F128" s="10" t="s">
        <v>634</v>
      </c>
      <c r="G128" s="21" t="s">
        <v>24</v>
      </c>
    </row>
    <row r="129" s="18" customFormat="1" ht="30" customHeight="1" spans="1:7">
      <c r="A129" s="21" t="s">
        <v>635</v>
      </c>
      <c r="B129" s="21" t="s">
        <v>636</v>
      </c>
      <c r="C129" s="22" t="str">
        <f t="shared" si="3"/>
        <v>龙岗区</v>
      </c>
      <c r="D129" s="12" t="s">
        <v>637</v>
      </c>
      <c r="E129" s="21" t="s">
        <v>638</v>
      </c>
      <c r="F129" s="10" t="s">
        <v>639</v>
      </c>
      <c r="G129" s="21" t="s">
        <v>24</v>
      </c>
    </row>
    <row r="130" s="18" customFormat="1" ht="30" customHeight="1" spans="1:7">
      <c r="A130" s="21" t="s">
        <v>640</v>
      </c>
      <c r="B130" s="21" t="s">
        <v>641</v>
      </c>
      <c r="C130" s="22" t="str">
        <f t="shared" si="3"/>
        <v>龙岗区</v>
      </c>
      <c r="D130" s="12" t="s">
        <v>642</v>
      </c>
      <c r="E130" s="21" t="s">
        <v>643</v>
      </c>
      <c r="F130" s="10" t="s">
        <v>644</v>
      </c>
      <c r="G130" s="21" t="s">
        <v>24</v>
      </c>
    </row>
    <row r="131" s="18" customFormat="1" ht="30" customHeight="1" spans="1:7">
      <c r="A131" s="21" t="s">
        <v>645</v>
      </c>
      <c r="B131" s="21" t="s">
        <v>646</v>
      </c>
      <c r="C131" s="22" t="str">
        <f t="shared" si="3"/>
        <v>龙岗区</v>
      </c>
      <c r="D131" s="12" t="s">
        <v>647</v>
      </c>
      <c r="E131" s="21" t="s">
        <v>648</v>
      </c>
      <c r="F131" s="10" t="s">
        <v>649</v>
      </c>
      <c r="G131" s="21" t="s">
        <v>24</v>
      </c>
    </row>
    <row r="132" s="18" customFormat="1" ht="30" customHeight="1" spans="1:7">
      <c r="A132" s="21" t="s">
        <v>650</v>
      </c>
      <c r="B132" s="21" t="s">
        <v>651</v>
      </c>
      <c r="C132" s="22" t="str">
        <f t="shared" si="3"/>
        <v>龙岗区</v>
      </c>
      <c r="D132" s="12" t="s">
        <v>652</v>
      </c>
      <c r="E132" s="21" t="s">
        <v>653</v>
      </c>
      <c r="F132" s="10" t="s">
        <v>654</v>
      </c>
      <c r="G132" s="21" t="s">
        <v>24</v>
      </c>
    </row>
    <row r="133" s="18" customFormat="1" ht="30" customHeight="1" spans="1:7">
      <c r="A133" s="21" t="s">
        <v>655</v>
      </c>
      <c r="B133" s="21" t="s">
        <v>656</v>
      </c>
      <c r="C133" s="22" t="str">
        <f t="shared" si="3"/>
        <v>龙岗区</v>
      </c>
      <c r="D133" s="12" t="s">
        <v>657</v>
      </c>
      <c r="E133" s="21" t="s">
        <v>658</v>
      </c>
      <c r="F133" s="10" t="s">
        <v>659</v>
      </c>
      <c r="G133" s="21" t="s">
        <v>24</v>
      </c>
    </row>
    <row r="134" s="18" customFormat="1" ht="30" customHeight="1" spans="1:7">
      <c r="A134" s="21" t="s">
        <v>660</v>
      </c>
      <c r="B134" s="21" t="s">
        <v>661</v>
      </c>
      <c r="C134" s="22" t="str">
        <f t="shared" si="3"/>
        <v>龙岗区</v>
      </c>
      <c r="D134" s="12" t="s">
        <v>662</v>
      </c>
      <c r="E134" s="21" t="s">
        <v>663</v>
      </c>
      <c r="F134" s="10" t="s">
        <v>664</v>
      </c>
      <c r="G134" s="21" t="s">
        <v>24</v>
      </c>
    </row>
    <row r="135" s="18" customFormat="1" ht="30" customHeight="1" spans="1:7">
      <c r="A135" s="21" t="s">
        <v>665</v>
      </c>
      <c r="B135" s="21" t="s">
        <v>666</v>
      </c>
      <c r="C135" s="22" t="str">
        <f t="shared" si="3"/>
        <v>龙岗区</v>
      </c>
      <c r="D135" s="12" t="s">
        <v>667</v>
      </c>
      <c r="E135" s="21" t="s">
        <v>668</v>
      </c>
      <c r="F135" s="10" t="s">
        <v>300</v>
      </c>
      <c r="G135" s="21" t="s">
        <v>24</v>
      </c>
    </row>
    <row r="136" s="18" customFormat="1" ht="30" customHeight="1" spans="1:7">
      <c r="A136" s="21" t="s">
        <v>669</v>
      </c>
      <c r="B136" s="21" t="s">
        <v>670</v>
      </c>
      <c r="C136" s="22" t="str">
        <f t="shared" si="3"/>
        <v>龙岗区</v>
      </c>
      <c r="D136" s="12" t="s">
        <v>671</v>
      </c>
      <c r="E136" s="21" t="s">
        <v>672</v>
      </c>
      <c r="F136" s="10" t="s">
        <v>673</v>
      </c>
      <c r="G136" s="21" t="s">
        <v>24</v>
      </c>
    </row>
    <row r="137" s="18" customFormat="1" ht="30" customHeight="1" spans="1:7">
      <c r="A137" s="21" t="s">
        <v>674</v>
      </c>
      <c r="B137" s="21" t="s">
        <v>675</v>
      </c>
      <c r="C137" s="22" t="str">
        <f t="shared" si="3"/>
        <v>龙岗区</v>
      </c>
      <c r="D137" s="12" t="s">
        <v>676</v>
      </c>
      <c r="E137" s="23" t="s">
        <v>677</v>
      </c>
      <c r="F137" s="10" t="s">
        <v>678</v>
      </c>
      <c r="G137" s="21" t="s">
        <v>24</v>
      </c>
    </row>
    <row r="138" s="18" customFormat="1" ht="30" customHeight="1" spans="1:7">
      <c r="A138" s="21" t="s">
        <v>679</v>
      </c>
      <c r="B138" s="21" t="s">
        <v>680</v>
      </c>
      <c r="C138" s="22" t="str">
        <f t="shared" si="3"/>
        <v>龙岗区</v>
      </c>
      <c r="D138" s="12" t="s">
        <v>681</v>
      </c>
      <c r="E138" s="23" t="s">
        <v>682</v>
      </c>
      <c r="F138" s="10" t="s">
        <v>683</v>
      </c>
      <c r="G138" s="21" t="s">
        <v>24</v>
      </c>
    </row>
    <row r="139" s="18" customFormat="1" ht="30" customHeight="1" spans="1:7">
      <c r="A139" s="21" t="s">
        <v>684</v>
      </c>
      <c r="B139" s="21" t="s">
        <v>685</v>
      </c>
      <c r="C139" s="22" t="str">
        <f t="shared" si="3"/>
        <v>龙岗区</v>
      </c>
      <c r="D139" s="12" t="s">
        <v>686</v>
      </c>
      <c r="E139" s="21" t="s">
        <v>687</v>
      </c>
      <c r="F139" s="10" t="s">
        <v>688</v>
      </c>
      <c r="G139" s="24" t="s">
        <v>13</v>
      </c>
    </row>
    <row r="140" s="18" customFormat="1" ht="30" customHeight="1" spans="1:7">
      <c r="A140" s="21" t="s">
        <v>689</v>
      </c>
      <c r="B140" s="21" t="s">
        <v>690</v>
      </c>
      <c r="C140" s="22" t="str">
        <f t="shared" si="3"/>
        <v>龙岗区</v>
      </c>
      <c r="D140" s="12" t="s">
        <v>691</v>
      </c>
      <c r="E140" s="21" t="s">
        <v>692</v>
      </c>
      <c r="F140" s="10" t="s">
        <v>693</v>
      </c>
      <c r="G140" s="21" t="s">
        <v>24</v>
      </c>
    </row>
    <row r="141" s="18" customFormat="1" ht="30" customHeight="1" spans="1:7">
      <c r="A141" s="21" t="s">
        <v>694</v>
      </c>
      <c r="B141" s="21" t="s">
        <v>695</v>
      </c>
      <c r="C141" s="22" t="str">
        <f t="shared" si="3"/>
        <v>龙岗区</v>
      </c>
      <c r="D141" s="12" t="s">
        <v>696</v>
      </c>
      <c r="E141" s="21" t="s">
        <v>697</v>
      </c>
      <c r="F141" s="10" t="s">
        <v>698</v>
      </c>
      <c r="G141" s="21" t="s">
        <v>24</v>
      </c>
    </row>
    <row r="142" s="18" customFormat="1" ht="30" customHeight="1" spans="1:7">
      <c r="A142" s="21" t="s">
        <v>699</v>
      </c>
      <c r="B142" s="21" t="s">
        <v>700</v>
      </c>
      <c r="C142" s="22" t="str">
        <f t="shared" si="3"/>
        <v>龙岗区</v>
      </c>
      <c r="D142" s="12" t="s">
        <v>701</v>
      </c>
      <c r="E142" s="21" t="s">
        <v>702</v>
      </c>
      <c r="F142" s="10" t="s">
        <v>703</v>
      </c>
      <c r="G142" s="21" t="s">
        <v>24</v>
      </c>
    </row>
    <row r="143" s="18" customFormat="1" ht="30" customHeight="1" spans="1:7">
      <c r="A143" s="21" t="s">
        <v>704</v>
      </c>
      <c r="B143" s="21" t="s">
        <v>705</v>
      </c>
      <c r="C143" s="22" t="str">
        <f t="shared" si="3"/>
        <v>龙岗区</v>
      </c>
      <c r="D143" s="12" t="s">
        <v>706</v>
      </c>
      <c r="E143" s="21" t="s">
        <v>707</v>
      </c>
      <c r="F143" s="10" t="s">
        <v>708</v>
      </c>
      <c r="G143" s="24" t="s">
        <v>13</v>
      </c>
    </row>
    <row r="144" s="18" customFormat="1" ht="30" customHeight="1" spans="1:7">
      <c r="A144" s="21" t="s">
        <v>709</v>
      </c>
      <c r="B144" s="21" t="s">
        <v>710</v>
      </c>
      <c r="C144" s="22" t="str">
        <f t="shared" si="3"/>
        <v>龙岗区</v>
      </c>
      <c r="D144" s="12" t="s">
        <v>711</v>
      </c>
      <c r="E144" s="21" t="s">
        <v>712</v>
      </c>
      <c r="F144" s="10" t="s">
        <v>713</v>
      </c>
      <c r="G144" s="21" t="s">
        <v>24</v>
      </c>
    </row>
    <row r="145" s="18" customFormat="1" ht="30" customHeight="1" spans="1:7">
      <c r="A145" s="21" t="s">
        <v>714</v>
      </c>
      <c r="B145" s="21" t="s">
        <v>715</v>
      </c>
      <c r="C145" s="22" t="str">
        <f t="shared" si="3"/>
        <v>龙岗区</v>
      </c>
      <c r="D145" s="12" t="s">
        <v>716</v>
      </c>
      <c r="E145" s="21" t="s">
        <v>717</v>
      </c>
      <c r="F145" s="10" t="s">
        <v>718</v>
      </c>
      <c r="G145" s="21" t="s">
        <v>24</v>
      </c>
    </row>
    <row r="146" s="18" customFormat="1" ht="30" customHeight="1" spans="1:7">
      <c r="A146" s="21" t="s">
        <v>719</v>
      </c>
      <c r="B146" s="21" t="s">
        <v>720</v>
      </c>
      <c r="C146" s="22" t="str">
        <f t="shared" si="3"/>
        <v>龙岗区</v>
      </c>
      <c r="D146" s="12" t="s">
        <v>721</v>
      </c>
      <c r="E146" s="21" t="s">
        <v>722</v>
      </c>
      <c r="F146" s="10" t="s">
        <v>723</v>
      </c>
      <c r="G146" s="21" t="s">
        <v>24</v>
      </c>
    </row>
    <row r="147" s="18" customFormat="1" ht="30" customHeight="1" spans="1:7">
      <c r="A147" s="21" t="s">
        <v>724</v>
      </c>
      <c r="B147" s="21" t="s">
        <v>725</v>
      </c>
      <c r="C147" s="22" t="str">
        <f t="shared" si="3"/>
        <v>龙岗区</v>
      </c>
      <c r="D147" s="12" t="s">
        <v>726</v>
      </c>
      <c r="E147" s="21" t="s">
        <v>727</v>
      </c>
      <c r="F147" s="10" t="s">
        <v>728</v>
      </c>
      <c r="G147" s="24" t="s">
        <v>13</v>
      </c>
    </row>
    <row r="148" s="18" customFormat="1" ht="30" customHeight="1" spans="1:7">
      <c r="A148" s="21" t="s">
        <v>729</v>
      </c>
      <c r="B148" s="21" t="s">
        <v>730</v>
      </c>
      <c r="C148" s="22" t="str">
        <f t="shared" si="3"/>
        <v>龙岗区</v>
      </c>
      <c r="D148" s="12" t="s">
        <v>731</v>
      </c>
      <c r="E148" s="21" t="s">
        <v>732</v>
      </c>
      <c r="F148" s="10" t="s">
        <v>733</v>
      </c>
      <c r="G148" s="21" t="s">
        <v>24</v>
      </c>
    </row>
    <row r="149" s="18" customFormat="1" ht="30" customHeight="1" spans="1:7">
      <c r="A149" s="21" t="s">
        <v>734</v>
      </c>
      <c r="B149" s="21" t="s">
        <v>735</v>
      </c>
      <c r="C149" s="22" t="str">
        <f t="shared" si="3"/>
        <v>龙岗区</v>
      </c>
      <c r="D149" s="12" t="s">
        <v>736</v>
      </c>
      <c r="E149" s="21" t="s">
        <v>737</v>
      </c>
      <c r="F149" s="10" t="s">
        <v>738</v>
      </c>
      <c r="G149" s="21" t="s">
        <v>24</v>
      </c>
    </row>
    <row r="150" s="18" customFormat="1" ht="30" customHeight="1" spans="1:7">
      <c r="A150" s="21" t="s">
        <v>739</v>
      </c>
      <c r="B150" s="21" t="s">
        <v>740</v>
      </c>
      <c r="C150" s="22" t="str">
        <f t="shared" si="3"/>
        <v>龙岗区</v>
      </c>
      <c r="D150" s="12" t="s">
        <v>741</v>
      </c>
      <c r="E150" s="21" t="s">
        <v>742</v>
      </c>
      <c r="F150" s="10" t="s">
        <v>743</v>
      </c>
      <c r="G150" s="21" t="s">
        <v>24</v>
      </c>
    </row>
    <row r="151" s="18" customFormat="1" ht="30" customHeight="1" spans="1:7">
      <c r="A151" s="21" t="s">
        <v>744</v>
      </c>
      <c r="B151" s="21" t="s">
        <v>745</v>
      </c>
      <c r="C151" s="22" t="str">
        <f t="shared" si="3"/>
        <v>龙岗区</v>
      </c>
      <c r="D151" s="12" t="s">
        <v>746</v>
      </c>
      <c r="E151" s="21" t="s">
        <v>747</v>
      </c>
      <c r="F151" s="10" t="s">
        <v>748</v>
      </c>
      <c r="G151" s="21" t="s">
        <v>24</v>
      </c>
    </row>
    <row r="152" s="18" customFormat="1" ht="30" customHeight="1" spans="1:7">
      <c r="A152" s="21" t="s">
        <v>749</v>
      </c>
      <c r="B152" s="21" t="s">
        <v>750</v>
      </c>
      <c r="C152" s="22" t="str">
        <f t="shared" si="3"/>
        <v>龙岗区</v>
      </c>
      <c r="D152" s="12" t="s">
        <v>751</v>
      </c>
      <c r="E152" s="21" t="s">
        <v>752</v>
      </c>
      <c r="F152" s="10" t="s">
        <v>753</v>
      </c>
      <c r="G152" s="24" t="s">
        <v>13</v>
      </c>
    </row>
    <row r="153" s="18" customFormat="1" ht="30" customHeight="1" spans="1:7">
      <c r="A153" s="21" t="s">
        <v>754</v>
      </c>
      <c r="B153" s="21" t="s">
        <v>755</v>
      </c>
      <c r="C153" s="22" t="str">
        <f t="shared" si="3"/>
        <v>龙岗区</v>
      </c>
      <c r="D153" s="12" t="s">
        <v>756</v>
      </c>
      <c r="E153" s="21" t="s">
        <v>757</v>
      </c>
      <c r="F153" s="10" t="s">
        <v>758</v>
      </c>
      <c r="G153" s="21" t="s">
        <v>24</v>
      </c>
    </row>
    <row r="154" s="18" customFormat="1" ht="30" customHeight="1" spans="1:7">
      <c r="A154" s="21" t="s">
        <v>759</v>
      </c>
      <c r="B154" s="21" t="s">
        <v>760</v>
      </c>
      <c r="C154" s="22" t="str">
        <f t="shared" si="3"/>
        <v>龙岗区</v>
      </c>
      <c r="D154" s="12" t="s">
        <v>761</v>
      </c>
      <c r="E154" s="21" t="s">
        <v>762</v>
      </c>
      <c r="F154" s="10" t="s">
        <v>763</v>
      </c>
      <c r="G154" s="21" t="s">
        <v>24</v>
      </c>
    </row>
    <row r="155" s="18" customFormat="1" ht="30" customHeight="1" spans="1:7">
      <c r="A155" s="21" t="s">
        <v>764</v>
      </c>
      <c r="B155" s="23" t="s">
        <v>765</v>
      </c>
      <c r="C155" s="22" t="str">
        <f t="shared" si="3"/>
        <v>龙岗区</v>
      </c>
      <c r="D155" s="12" t="s">
        <v>766</v>
      </c>
      <c r="E155" s="21" t="s">
        <v>767</v>
      </c>
      <c r="F155" s="10" t="s">
        <v>768</v>
      </c>
      <c r="G155" s="24" t="s">
        <v>13</v>
      </c>
    </row>
    <row r="156" s="18" customFormat="1" ht="30" customHeight="1" spans="1:7">
      <c r="A156" s="21" t="s">
        <v>769</v>
      </c>
      <c r="B156" s="21" t="s">
        <v>770</v>
      </c>
      <c r="C156" s="22" t="str">
        <f t="shared" si="3"/>
        <v>龙岗区</v>
      </c>
      <c r="D156" s="12" t="s">
        <v>771</v>
      </c>
      <c r="E156" s="21" t="s">
        <v>772</v>
      </c>
      <c r="F156" s="10" t="s">
        <v>773</v>
      </c>
      <c r="G156" s="21" t="s">
        <v>24</v>
      </c>
    </row>
    <row r="157" s="18" customFormat="1" ht="30" customHeight="1" spans="1:7">
      <c r="A157" s="21" t="s">
        <v>774</v>
      </c>
      <c r="B157" s="21" t="s">
        <v>775</v>
      </c>
      <c r="C157" s="22" t="str">
        <f t="shared" si="3"/>
        <v>龙岗区</v>
      </c>
      <c r="D157" s="12" t="s">
        <v>776</v>
      </c>
      <c r="E157" s="21" t="s">
        <v>777</v>
      </c>
      <c r="F157" s="10" t="s">
        <v>778</v>
      </c>
      <c r="G157" s="21" t="s">
        <v>24</v>
      </c>
    </row>
    <row r="158" s="18" customFormat="1" ht="30" customHeight="1" spans="1:7">
      <c r="A158" s="21" t="s">
        <v>779</v>
      </c>
      <c r="B158" s="21" t="s">
        <v>780</v>
      </c>
      <c r="C158" s="22" t="str">
        <f t="shared" si="3"/>
        <v>龙岗区</v>
      </c>
      <c r="D158" s="12" t="s">
        <v>781</v>
      </c>
      <c r="E158" s="21" t="s">
        <v>782</v>
      </c>
      <c r="F158" s="10" t="s">
        <v>783</v>
      </c>
      <c r="G158" s="21" t="s">
        <v>24</v>
      </c>
    </row>
    <row r="159" s="18" customFormat="1" ht="30" customHeight="1" spans="1:7">
      <c r="A159" s="21" t="s">
        <v>784</v>
      </c>
      <c r="B159" s="21" t="s">
        <v>785</v>
      </c>
      <c r="C159" s="22" t="str">
        <f t="shared" si="3"/>
        <v>龙岗区</v>
      </c>
      <c r="D159" s="12" t="s">
        <v>786</v>
      </c>
      <c r="E159" s="21" t="s">
        <v>787</v>
      </c>
      <c r="F159" s="10" t="s">
        <v>788</v>
      </c>
      <c r="G159" s="21" t="s">
        <v>24</v>
      </c>
    </row>
    <row r="160" s="18" customFormat="1" ht="30" customHeight="1" spans="1:7">
      <c r="A160" s="21" t="s">
        <v>789</v>
      </c>
      <c r="B160" s="21" t="s">
        <v>790</v>
      </c>
      <c r="C160" s="22" t="str">
        <f t="shared" si="3"/>
        <v>龙岗区</v>
      </c>
      <c r="D160" s="12" t="s">
        <v>791</v>
      </c>
      <c r="E160" s="21" t="s">
        <v>792</v>
      </c>
      <c r="F160" s="10" t="s">
        <v>793</v>
      </c>
      <c r="G160" s="21" t="s">
        <v>24</v>
      </c>
    </row>
    <row r="161" s="18" customFormat="1" ht="30" customHeight="1" spans="1:7">
      <c r="A161" s="21" t="s">
        <v>794</v>
      </c>
      <c r="B161" s="21" t="s">
        <v>795</v>
      </c>
      <c r="C161" s="22" t="str">
        <f t="shared" si="3"/>
        <v>龙岗区</v>
      </c>
      <c r="D161" s="12" t="s">
        <v>796</v>
      </c>
      <c r="E161" s="21" t="s">
        <v>797</v>
      </c>
      <c r="F161" s="10" t="s">
        <v>798</v>
      </c>
      <c r="G161" s="21" t="s">
        <v>24</v>
      </c>
    </row>
    <row r="162" s="18" customFormat="1" ht="30" customHeight="1" spans="1:7">
      <c r="A162" s="21" t="s">
        <v>799</v>
      </c>
      <c r="B162" s="21" t="s">
        <v>800</v>
      </c>
      <c r="C162" s="22" t="str">
        <f t="shared" si="3"/>
        <v>龙岗区</v>
      </c>
      <c r="D162" s="12" t="s">
        <v>801</v>
      </c>
      <c r="E162" s="21" t="s">
        <v>802</v>
      </c>
      <c r="F162" s="10" t="s">
        <v>803</v>
      </c>
      <c r="G162" s="24" t="s">
        <v>13</v>
      </c>
    </row>
    <row r="163" s="18" customFormat="1" ht="30" customHeight="1" spans="1:7">
      <c r="A163" s="21" t="s">
        <v>804</v>
      </c>
      <c r="B163" s="21" t="s">
        <v>805</v>
      </c>
      <c r="C163" s="22" t="str">
        <f t="shared" si="3"/>
        <v>龙岗区</v>
      </c>
      <c r="D163" s="12" t="s">
        <v>806</v>
      </c>
      <c r="E163" s="21" t="s">
        <v>807</v>
      </c>
      <c r="F163" s="10" t="s">
        <v>808</v>
      </c>
      <c r="G163" s="21" t="s">
        <v>24</v>
      </c>
    </row>
    <row r="164" s="18" customFormat="1" ht="30" customHeight="1" spans="1:7">
      <c r="A164" s="21" t="s">
        <v>809</v>
      </c>
      <c r="B164" s="21" t="s">
        <v>810</v>
      </c>
      <c r="C164" s="22" t="str">
        <f t="shared" si="3"/>
        <v>龙岗区</v>
      </c>
      <c r="D164" s="12" t="s">
        <v>811</v>
      </c>
      <c r="E164" s="21" t="s">
        <v>812</v>
      </c>
      <c r="F164" s="10" t="s">
        <v>813</v>
      </c>
      <c r="G164" s="21" t="s">
        <v>24</v>
      </c>
    </row>
    <row r="165" s="18" customFormat="1" ht="30" customHeight="1" spans="1:7">
      <c r="A165" s="21" t="s">
        <v>814</v>
      </c>
      <c r="B165" s="21" t="s">
        <v>815</v>
      </c>
      <c r="C165" s="22" t="str">
        <f t="shared" si="3"/>
        <v>龙岗区</v>
      </c>
      <c r="D165" s="12" t="s">
        <v>816</v>
      </c>
      <c r="E165" s="21" t="s">
        <v>817</v>
      </c>
      <c r="F165" s="10" t="s">
        <v>818</v>
      </c>
      <c r="G165" s="21" t="s">
        <v>24</v>
      </c>
    </row>
    <row r="166" s="18" customFormat="1" ht="30" customHeight="1" spans="1:7">
      <c r="A166" s="21" t="s">
        <v>819</v>
      </c>
      <c r="B166" s="21" t="s">
        <v>820</v>
      </c>
      <c r="C166" s="22" t="str">
        <f t="shared" si="3"/>
        <v>龙岗区</v>
      </c>
      <c r="D166" s="12" t="s">
        <v>821</v>
      </c>
      <c r="E166" s="21" t="s">
        <v>822</v>
      </c>
      <c r="F166" s="10" t="s">
        <v>823</v>
      </c>
      <c r="G166" s="21" t="s">
        <v>24</v>
      </c>
    </row>
    <row r="167" s="18" customFormat="1" ht="30" customHeight="1" spans="1:7">
      <c r="A167" s="21" t="s">
        <v>824</v>
      </c>
      <c r="B167" s="21" t="s">
        <v>825</v>
      </c>
      <c r="C167" s="22" t="str">
        <f t="shared" si="3"/>
        <v>龙岗区</v>
      </c>
      <c r="D167" s="12" t="s">
        <v>826</v>
      </c>
      <c r="E167" s="21" t="s">
        <v>827</v>
      </c>
      <c r="F167" s="10" t="s">
        <v>828</v>
      </c>
      <c r="G167" s="21" t="s">
        <v>24</v>
      </c>
    </row>
    <row r="168" s="18" customFormat="1" ht="30" customHeight="1" spans="1:7">
      <c r="A168" s="21" t="s">
        <v>829</v>
      </c>
      <c r="B168" s="21" t="s">
        <v>830</v>
      </c>
      <c r="C168" s="22" t="str">
        <f t="shared" si="3"/>
        <v>龙岗区</v>
      </c>
      <c r="D168" s="12" t="s">
        <v>831</v>
      </c>
      <c r="E168" s="21" t="s">
        <v>832</v>
      </c>
      <c r="F168" s="10" t="s">
        <v>833</v>
      </c>
      <c r="G168" s="21" t="s">
        <v>24</v>
      </c>
    </row>
    <row r="169" s="18" customFormat="1" ht="30" customHeight="1" spans="1:7">
      <c r="A169" s="21" t="s">
        <v>834</v>
      </c>
      <c r="B169" s="21" t="s">
        <v>835</v>
      </c>
      <c r="C169" s="22" t="str">
        <f t="shared" si="3"/>
        <v>龙岗区</v>
      </c>
      <c r="D169" s="12" t="s">
        <v>836</v>
      </c>
      <c r="E169" s="23" t="s">
        <v>837</v>
      </c>
      <c r="F169" s="10" t="s">
        <v>838</v>
      </c>
      <c r="G169" s="21" t="s">
        <v>24</v>
      </c>
    </row>
    <row r="170" s="18" customFormat="1" ht="30" customHeight="1" spans="1:7">
      <c r="A170" s="21" t="s">
        <v>839</v>
      </c>
      <c r="B170" s="21" t="s">
        <v>840</v>
      </c>
      <c r="C170" s="22" t="str">
        <f t="shared" si="3"/>
        <v>龙岗区</v>
      </c>
      <c r="D170" s="12" t="s">
        <v>841</v>
      </c>
      <c r="E170" s="21" t="s">
        <v>842</v>
      </c>
      <c r="F170" s="10" t="s">
        <v>843</v>
      </c>
      <c r="G170" s="21" t="s">
        <v>24</v>
      </c>
    </row>
    <row r="171" s="18" customFormat="1" ht="30" customHeight="1" spans="1:7">
      <c r="A171" s="21" t="s">
        <v>844</v>
      </c>
      <c r="B171" s="21" t="s">
        <v>845</v>
      </c>
      <c r="C171" s="22" t="str">
        <f t="shared" si="3"/>
        <v>龙岗区</v>
      </c>
      <c r="D171" s="12" t="s">
        <v>846</v>
      </c>
      <c r="E171" s="21" t="s">
        <v>847</v>
      </c>
      <c r="F171" s="10" t="s">
        <v>848</v>
      </c>
      <c r="G171" s="21" t="s">
        <v>24</v>
      </c>
    </row>
    <row r="172" s="18" customFormat="1" ht="30" customHeight="1" spans="1:7">
      <c r="A172" s="21" t="s">
        <v>849</v>
      </c>
      <c r="B172" s="21" t="s">
        <v>850</v>
      </c>
      <c r="C172" s="22" t="str">
        <f t="shared" si="3"/>
        <v>龙岗区</v>
      </c>
      <c r="D172" s="12" t="s">
        <v>851</v>
      </c>
      <c r="E172" s="21" t="s">
        <v>852</v>
      </c>
      <c r="F172" s="10" t="s">
        <v>853</v>
      </c>
      <c r="G172" s="21" t="s">
        <v>24</v>
      </c>
    </row>
    <row r="173" s="18" customFormat="1" ht="30" customHeight="1" spans="1:7">
      <c r="A173" s="21" t="s">
        <v>854</v>
      </c>
      <c r="B173" s="21" t="s">
        <v>855</v>
      </c>
      <c r="C173" s="22" t="str">
        <f t="shared" si="3"/>
        <v>龙岗区</v>
      </c>
      <c r="D173" s="12" t="s">
        <v>856</v>
      </c>
      <c r="E173" s="21" t="s">
        <v>857</v>
      </c>
      <c r="F173" s="10" t="s">
        <v>858</v>
      </c>
      <c r="G173" s="24" t="s">
        <v>13</v>
      </c>
    </row>
    <row r="174" s="18" customFormat="1" ht="30" customHeight="1" spans="1:7">
      <c r="A174" s="21" t="s">
        <v>859</v>
      </c>
      <c r="B174" s="21" t="s">
        <v>860</v>
      </c>
      <c r="C174" s="22" t="str">
        <f t="shared" si="3"/>
        <v>龙岗区</v>
      </c>
      <c r="D174" s="12" t="s">
        <v>861</v>
      </c>
      <c r="E174" s="21" t="s">
        <v>862</v>
      </c>
      <c r="F174" s="10" t="s">
        <v>863</v>
      </c>
      <c r="G174" s="21" t="s">
        <v>24</v>
      </c>
    </row>
    <row r="175" s="18" customFormat="1" ht="30" customHeight="1" spans="1:7">
      <c r="A175" s="21" t="s">
        <v>864</v>
      </c>
      <c r="B175" s="21" t="s">
        <v>865</v>
      </c>
      <c r="C175" s="22" t="str">
        <f t="shared" si="3"/>
        <v>龙岗区</v>
      </c>
      <c r="D175" s="12" t="s">
        <v>866</v>
      </c>
      <c r="E175" s="21" t="s">
        <v>867</v>
      </c>
      <c r="F175" s="10" t="s">
        <v>868</v>
      </c>
      <c r="G175" s="21" t="s">
        <v>24</v>
      </c>
    </row>
    <row r="176" s="18" customFormat="1" ht="30" customHeight="1" spans="1:7">
      <c r="A176" s="21" t="s">
        <v>869</v>
      </c>
      <c r="B176" s="21" t="s">
        <v>870</v>
      </c>
      <c r="C176" s="22" t="str">
        <f t="shared" si="3"/>
        <v>龙岗区</v>
      </c>
      <c r="D176" s="12" t="s">
        <v>871</v>
      </c>
      <c r="E176" s="21" t="s">
        <v>872</v>
      </c>
      <c r="F176" s="10" t="s">
        <v>873</v>
      </c>
      <c r="G176" s="21" t="s">
        <v>24</v>
      </c>
    </row>
    <row r="177" s="18" customFormat="1" ht="30" customHeight="1" spans="1:7">
      <c r="A177" s="21" t="s">
        <v>874</v>
      </c>
      <c r="B177" s="21" t="s">
        <v>875</v>
      </c>
      <c r="C177" s="22" t="str">
        <f t="shared" si="3"/>
        <v>龙岗区</v>
      </c>
      <c r="D177" s="12" t="s">
        <v>876</v>
      </c>
      <c r="E177" s="21" t="s">
        <v>877</v>
      </c>
      <c r="F177" s="10" t="s">
        <v>878</v>
      </c>
      <c r="G177" s="21" t="s">
        <v>24</v>
      </c>
    </row>
    <row r="178" s="18" customFormat="1" ht="30" customHeight="1" spans="1:7">
      <c r="A178" s="21" t="s">
        <v>879</v>
      </c>
      <c r="B178" s="21" t="s">
        <v>880</v>
      </c>
      <c r="C178" s="22" t="str">
        <f t="shared" si="3"/>
        <v>龙岗区</v>
      </c>
      <c r="D178" s="12" t="s">
        <v>881</v>
      </c>
      <c r="E178" s="21" t="s">
        <v>882</v>
      </c>
      <c r="F178" s="10" t="s">
        <v>883</v>
      </c>
      <c r="G178" s="21" t="s">
        <v>24</v>
      </c>
    </row>
    <row r="179" s="18" customFormat="1" ht="30" customHeight="1" spans="1:7">
      <c r="A179" s="21" t="s">
        <v>884</v>
      </c>
      <c r="B179" s="21" t="s">
        <v>885</v>
      </c>
      <c r="C179" s="21" t="s">
        <v>886</v>
      </c>
      <c r="D179" s="12" t="s">
        <v>887</v>
      </c>
      <c r="E179" s="32" t="s">
        <v>885</v>
      </c>
      <c r="F179" s="33" t="s">
        <v>888</v>
      </c>
      <c r="G179" s="24" t="s">
        <v>225</v>
      </c>
    </row>
    <row r="180" s="18" customFormat="1" ht="30" customHeight="1" spans="1:7">
      <c r="A180" s="21" t="s">
        <v>889</v>
      </c>
      <c r="B180" s="21" t="s">
        <v>890</v>
      </c>
      <c r="C180" s="22" t="str">
        <f t="shared" ref="C180:C209" si="4">MID(E180,4,3)</f>
        <v>龙华区</v>
      </c>
      <c r="D180" s="12" t="s">
        <v>891</v>
      </c>
      <c r="E180" s="21" t="s">
        <v>892</v>
      </c>
      <c r="F180" s="10" t="s">
        <v>893</v>
      </c>
      <c r="G180" s="21" t="s">
        <v>24</v>
      </c>
    </row>
    <row r="181" s="18" customFormat="1" ht="30" customHeight="1" spans="1:7">
      <c r="A181" s="21" t="s">
        <v>894</v>
      </c>
      <c r="B181" s="21" t="s">
        <v>895</v>
      </c>
      <c r="C181" s="22" t="str">
        <f t="shared" si="4"/>
        <v>龙华区</v>
      </c>
      <c r="D181" s="12" t="s">
        <v>896</v>
      </c>
      <c r="E181" s="21" t="s">
        <v>897</v>
      </c>
      <c r="F181" s="10" t="s">
        <v>898</v>
      </c>
      <c r="G181" s="21" t="s">
        <v>24</v>
      </c>
    </row>
    <row r="182" s="18" customFormat="1" ht="30" customHeight="1" spans="1:7">
      <c r="A182" s="21" t="s">
        <v>899</v>
      </c>
      <c r="B182" s="21" t="s">
        <v>900</v>
      </c>
      <c r="C182" s="22" t="str">
        <f t="shared" si="4"/>
        <v>龙华区</v>
      </c>
      <c r="D182" s="12" t="s">
        <v>901</v>
      </c>
      <c r="E182" s="21" t="s">
        <v>902</v>
      </c>
      <c r="F182" s="10" t="s">
        <v>903</v>
      </c>
      <c r="G182" s="21" t="s">
        <v>24</v>
      </c>
    </row>
    <row r="183" s="18" customFormat="1" ht="30" customHeight="1" spans="1:7">
      <c r="A183" s="21" t="s">
        <v>904</v>
      </c>
      <c r="B183" s="21" t="s">
        <v>905</v>
      </c>
      <c r="C183" s="22" t="str">
        <f t="shared" si="4"/>
        <v>龙华区</v>
      </c>
      <c r="D183" s="12" t="s">
        <v>906</v>
      </c>
      <c r="E183" s="21" t="s">
        <v>907</v>
      </c>
      <c r="F183" s="10" t="s">
        <v>908</v>
      </c>
      <c r="G183" s="24" t="s">
        <v>13</v>
      </c>
    </row>
    <row r="184" s="18" customFormat="1" ht="30" customHeight="1" spans="1:7">
      <c r="A184" s="21" t="s">
        <v>909</v>
      </c>
      <c r="B184" s="21" t="s">
        <v>910</v>
      </c>
      <c r="C184" s="22" t="str">
        <f t="shared" si="4"/>
        <v>龙华区</v>
      </c>
      <c r="D184" s="12" t="s">
        <v>911</v>
      </c>
      <c r="E184" s="21" t="s">
        <v>912</v>
      </c>
      <c r="F184" s="10" t="s">
        <v>913</v>
      </c>
      <c r="G184" s="21" t="s">
        <v>24</v>
      </c>
    </row>
    <row r="185" s="18" customFormat="1" ht="30" customHeight="1" spans="1:7">
      <c r="A185" s="21" t="s">
        <v>914</v>
      </c>
      <c r="B185" s="21" t="s">
        <v>915</v>
      </c>
      <c r="C185" s="22" t="str">
        <f t="shared" si="4"/>
        <v>龙华区</v>
      </c>
      <c r="D185" s="12" t="s">
        <v>916</v>
      </c>
      <c r="E185" s="21" t="s">
        <v>917</v>
      </c>
      <c r="F185" s="10" t="s">
        <v>918</v>
      </c>
      <c r="G185" s="21" t="s">
        <v>24</v>
      </c>
    </row>
    <row r="186" s="18" customFormat="1" ht="30" customHeight="1" spans="1:7">
      <c r="A186" s="21" t="s">
        <v>919</v>
      </c>
      <c r="B186" s="21" t="s">
        <v>920</v>
      </c>
      <c r="C186" s="22" t="str">
        <f t="shared" si="4"/>
        <v>龙华区</v>
      </c>
      <c r="D186" s="12" t="s">
        <v>921</v>
      </c>
      <c r="E186" s="21" t="s">
        <v>922</v>
      </c>
      <c r="F186" s="10" t="s">
        <v>923</v>
      </c>
      <c r="G186" s="21" t="s">
        <v>24</v>
      </c>
    </row>
    <row r="187" s="18" customFormat="1" ht="30" customHeight="1" spans="1:7">
      <c r="A187" s="21" t="s">
        <v>924</v>
      </c>
      <c r="B187" s="21" t="s">
        <v>925</v>
      </c>
      <c r="C187" s="22" t="str">
        <f t="shared" si="4"/>
        <v>龙华区</v>
      </c>
      <c r="D187" s="12" t="s">
        <v>926</v>
      </c>
      <c r="E187" s="21" t="s">
        <v>927</v>
      </c>
      <c r="F187" s="10" t="s">
        <v>928</v>
      </c>
      <c r="G187" s="21" t="s">
        <v>24</v>
      </c>
    </row>
    <row r="188" s="18" customFormat="1" ht="30" customHeight="1" spans="1:7">
      <c r="A188" s="21" t="s">
        <v>929</v>
      </c>
      <c r="B188" s="21" t="s">
        <v>930</v>
      </c>
      <c r="C188" s="22" t="str">
        <f t="shared" si="4"/>
        <v>龙华区</v>
      </c>
      <c r="D188" s="12" t="s">
        <v>931</v>
      </c>
      <c r="E188" s="21" t="s">
        <v>932</v>
      </c>
      <c r="F188" s="10" t="s">
        <v>933</v>
      </c>
      <c r="G188" s="21" t="s">
        <v>24</v>
      </c>
    </row>
    <row r="189" s="18" customFormat="1" ht="30" customHeight="1" spans="1:7">
      <c r="A189" s="21" t="s">
        <v>934</v>
      </c>
      <c r="B189" s="21" t="s">
        <v>935</v>
      </c>
      <c r="C189" s="22" t="str">
        <f t="shared" si="4"/>
        <v>龙华区</v>
      </c>
      <c r="D189" s="12" t="s">
        <v>936</v>
      </c>
      <c r="E189" s="21" t="s">
        <v>937</v>
      </c>
      <c r="F189" s="10" t="s">
        <v>938</v>
      </c>
      <c r="G189" s="21" t="s">
        <v>24</v>
      </c>
    </row>
    <row r="190" s="18" customFormat="1" ht="30" customHeight="1" spans="1:7">
      <c r="A190" s="21" t="s">
        <v>939</v>
      </c>
      <c r="B190" s="21" t="s">
        <v>940</v>
      </c>
      <c r="C190" s="22" t="str">
        <f t="shared" si="4"/>
        <v>龙华区</v>
      </c>
      <c r="D190" s="12" t="s">
        <v>941</v>
      </c>
      <c r="E190" s="21" t="s">
        <v>942</v>
      </c>
      <c r="F190" s="10" t="s">
        <v>943</v>
      </c>
      <c r="G190" s="21" t="s">
        <v>24</v>
      </c>
    </row>
    <row r="191" s="18" customFormat="1" ht="30" customHeight="1" spans="1:7">
      <c r="A191" s="21" t="s">
        <v>944</v>
      </c>
      <c r="B191" s="21" t="s">
        <v>945</v>
      </c>
      <c r="C191" s="22" t="str">
        <f t="shared" si="4"/>
        <v>龙华区</v>
      </c>
      <c r="D191" s="12" t="s">
        <v>946</v>
      </c>
      <c r="E191" s="21" t="s">
        <v>947</v>
      </c>
      <c r="F191" s="10" t="s">
        <v>948</v>
      </c>
      <c r="G191" s="21" t="s">
        <v>24</v>
      </c>
    </row>
    <row r="192" s="18" customFormat="1" ht="30" customHeight="1" spans="1:7">
      <c r="A192" s="21" t="s">
        <v>949</v>
      </c>
      <c r="B192" s="21" t="s">
        <v>950</v>
      </c>
      <c r="C192" s="22" t="str">
        <f t="shared" si="4"/>
        <v>龙华区</v>
      </c>
      <c r="D192" s="12" t="s">
        <v>951</v>
      </c>
      <c r="E192" s="21" t="s">
        <v>952</v>
      </c>
      <c r="F192" s="10" t="s">
        <v>953</v>
      </c>
      <c r="G192" s="21" t="s">
        <v>24</v>
      </c>
    </row>
    <row r="193" s="18" customFormat="1" ht="30" customHeight="1" spans="1:7">
      <c r="A193" s="21" t="s">
        <v>954</v>
      </c>
      <c r="B193" s="21" t="s">
        <v>955</v>
      </c>
      <c r="C193" s="22" t="str">
        <f t="shared" si="4"/>
        <v>龙华区</v>
      </c>
      <c r="D193" s="12" t="s">
        <v>956</v>
      </c>
      <c r="E193" s="21" t="s">
        <v>957</v>
      </c>
      <c r="F193" s="10" t="s">
        <v>958</v>
      </c>
      <c r="G193" s="21" t="s">
        <v>24</v>
      </c>
    </row>
    <row r="194" s="18" customFormat="1" ht="30" customHeight="1" spans="1:7">
      <c r="A194" s="21" t="s">
        <v>959</v>
      </c>
      <c r="B194" s="21" t="s">
        <v>960</v>
      </c>
      <c r="C194" s="22" t="str">
        <f t="shared" si="4"/>
        <v>龙华区</v>
      </c>
      <c r="D194" s="12" t="s">
        <v>961</v>
      </c>
      <c r="E194" s="21" t="s">
        <v>962</v>
      </c>
      <c r="F194" s="10" t="s">
        <v>963</v>
      </c>
      <c r="G194" s="21" t="s">
        <v>24</v>
      </c>
    </row>
    <row r="195" s="18" customFormat="1" ht="30" customHeight="1" spans="1:7">
      <c r="A195" s="21" t="s">
        <v>964</v>
      </c>
      <c r="B195" s="21" t="s">
        <v>965</v>
      </c>
      <c r="C195" s="22" t="str">
        <f t="shared" si="4"/>
        <v>龙华区</v>
      </c>
      <c r="D195" s="12" t="s">
        <v>966</v>
      </c>
      <c r="E195" s="21" t="s">
        <v>967</v>
      </c>
      <c r="F195" s="10" t="s">
        <v>968</v>
      </c>
      <c r="G195" s="21" t="s">
        <v>24</v>
      </c>
    </row>
    <row r="196" s="18" customFormat="1" ht="30" customHeight="1" spans="1:7">
      <c r="A196" s="21" t="s">
        <v>969</v>
      </c>
      <c r="B196" s="21" t="s">
        <v>970</v>
      </c>
      <c r="C196" s="22" t="str">
        <f t="shared" si="4"/>
        <v>龙华区</v>
      </c>
      <c r="D196" s="12" t="s">
        <v>971</v>
      </c>
      <c r="E196" s="21" t="s">
        <v>972</v>
      </c>
      <c r="F196" s="10" t="s">
        <v>973</v>
      </c>
      <c r="G196" s="21" t="s">
        <v>24</v>
      </c>
    </row>
    <row r="197" s="18" customFormat="1" ht="30" customHeight="1" spans="1:7">
      <c r="A197" s="21" t="s">
        <v>974</v>
      </c>
      <c r="B197" s="21" t="s">
        <v>975</v>
      </c>
      <c r="C197" s="22" t="str">
        <f t="shared" si="4"/>
        <v>龙华区</v>
      </c>
      <c r="D197" s="12" t="s">
        <v>976</v>
      </c>
      <c r="E197" s="21" t="s">
        <v>977</v>
      </c>
      <c r="F197" s="10" t="s">
        <v>978</v>
      </c>
      <c r="G197" s="21" t="s">
        <v>24</v>
      </c>
    </row>
    <row r="198" s="18" customFormat="1" ht="30" customHeight="1" spans="1:7">
      <c r="A198" s="21" t="s">
        <v>979</v>
      </c>
      <c r="B198" s="21" t="s">
        <v>980</v>
      </c>
      <c r="C198" s="22" t="str">
        <f t="shared" si="4"/>
        <v>龙华区</v>
      </c>
      <c r="D198" s="12" t="s">
        <v>981</v>
      </c>
      <c r="E198" s="23" t="s">
        <v>982</v>
      </c>
      <c r="F198" s="10" t="s">
        <v>983</v>
      </c>
      <c r="G198" s="21" t="s">
        <v>24</v>
      </c>
    </row>
    <row r="199" s="18" customFormat="1" ht="30" customHeight="1" spans="1:7">
      <c r="A199" s="21" t="s">
        <v>984</v>
      </c>
      <c r="B199" s="21" t="s">
        <v>985</v>
      </c>
      <c r="C199" s="22" t="str">
        <f t="shared" si="4"/>
        <v>龙华区</v>
      </c>
      <c r="D199" s="12" t="s">
        <v>986</v>
      </c>
      <c r="E199" s="21" t="s">
        <v>987</v>
      </c>
      <c r="F199" s="10" t="s">
        <v>988</v>
      </c>
      <c r="G199" s="21" t="s">
        <v>24</v>
      </c>
    </row>
    <row r="200" s="18" customFormat="1" ht="30" customHeight="1" spans="1:7">
      <c r="A200" s="21" t="s">
        <v>989</v>
      </c>
      <c r="B200" s="21" t="s">
        <v>990</v>
      </c>
      <c r="C200" s="22" t="str">
        <f t="shared" si="4"/>
        <v>龙华区</v>
      </c>
      <c r="D200" s="12" t="s">
        <v>991</v>
      </c>
      <c r="E200" s="21" t="s">
        <v>992</v>
      </c>
      <c r="F200" s="10" t="s">
        <v>993</v>
      </c>
      <c r="G200" s="24" t="s">
        <v>13</v>
      </c>
    </row>
    <row r="201" s="18" customFormat="1" ht="30" customHeight="1" spans="1:7">
      <c r="A201" s="21" t="s">
        <v>994</v>
      </c>
      <c r="B201" s="21" t="s">
        <v>995</v>
      </c>
      <c r="C201" s="22" t="str">
        <f t="shared" si="4"/>
        <v>龙华区</v>
      </c>
      <c r="D201" s="12" t="s">
        <v>996</v>
      </c>
      <c r="E201" s="21" t="s">
        <v>997</v>
      </c>
      <c r="F201" s="10" t="s">
        <v>998</v>
      </c>
      <c r="G201" s="21" t="s">
        <v>24</v>
      </c>
    </row>
    <row r="202" s="18" customFormat="1" ht="30" customHeight="1" spans="1:7">
      <c r="A202" s="21" t="s">
        <v>999</v>
      </c>
      <c r="B202" s="21" t="s">
        <v>1000</v>
      </c>
      <c r="C202" s="22" t="str">
        <f t="shared" si="4"/>
        <v>龙华区</v>
      </c>
      <c r="D202" s="12" t="s">
        <v>1001</v>
      </c>
      <c r="E202" s="21" t="s">
        <v>1002</v>
      </c>
      <c r="F202" s="10" t="s">
        <v>1003</v>
      </c>
      <c r="G202" s="24" t="s">
        <v>13</v>
      </c>
    </row>
    <row r="203" s="18" customFormat="1" ht="30" customHeight="1" spans="1:7">
      <c r="A203" s="21" t="s">
        <v>1004</v>
      </c>
      <c r="B203" s="21" t="s">
        <v>1005</v>
      </c>
      <c r="C203" s="22" t="str">
        <f t="shared" si="4"/>
        <v>龙华区</v>
      </c>
      <c r="D203" s="12" t="s">
        <v>1006</v>
      </c>
      <c r="E203" s="21" t="s">
        <v>1007</v>
      </c>
      <c r="F203" s="10" t="s">
        <v>1008</v>
      </c>
      <c r="G203" s="21" t="s">
        <v>24</v>
      </c>
    </row>
    <row r="204" s="18" customFormat="1" ht="30" customHeight="1" spans="1:7">
      <c r="A204" s="21" t="s">
        <v>1009</v>
      </c>
      <c r="B204" s="21" t="s">
        <v>1010</v>
      </c>
      <c r="C204" s="22" t="str">
        <f t="shared" si="4"/>
        <v>龙华区</v>
      </c>
      <c r="D204" s="12" t="s">
        <v>1011</v>
      </c>
      <c r="E204" s="23" t="s">
        <v>1012</v>
      </c>
      <c r="F204" s="10" t="s">
        <v>1013</v>
      </c>
      <c r="G204" s="21" t="s">
        <v>24</v>
      </c>
    </row>
    <row r="205" s="18" customFormat="1" ht="30" customHeight="1" spans="1:7">
      <c r="A205" s="21" t="s">
        <v>1014</v>
      </c>
      <c r="B205" s="21" t="s">
        <v>1015</v>
      </c>
      <c r="C205" s="22" t="str">
        <f t="shared" si="4"/>
        <v>龙华区</v>
      </c>
      <c r="D205" s="12" t="s">
        <v>1016</v>
      </c>
      <c r="E205" s="21" t="s">
        <v>1017</v>
      </c>
      <c r="F205" s="10" t="s">
        <v>1018</v>
      </c>
      <c r="G205" s="21" t="s">
        <v>24</v>
      </c>
    </row>
    <row r="206" s="18" customFormat="1" ht="30" customHeight="1" spans="1:7">
      <c r="A206" s="21" t="s">
        <v>1019</v>
      </c>
      <c r="B206" s="21" t="s">
        <v>1020</v>
      </c>
      <c r="C206" s="22" t="str">
        <f t="shared" si="4"/>
        <v>龙华区</v>
      </c>
      <c r="D206" s="12" t="s">
        <v>1021</v>
      </c>
      <c r="E206" s="21" t="s">
        <v>1022</v>
      </c>
      <c r="F206" s="10" t="s">
        <v>1023</v>
      </c>
      <c r="G206" s="21" t="s">
        <v>24</v>
      </c>
    </row>
    <row r="207" s="18" customFormat="1" ht="30" customHeight="1" spans="1:7">
      <c r="A207" s="21" t="s">
        <v>1024</v>
      </c>
      <c r="B207" s="21" t="s">
        <v>1025</v>
      </c>
      <c r="C207" s="22" t="str">
        <f t="shared" si="4"/>
        <v>龙华区</v>
      </c>
      <c r="D207" s="12" t="s">
        <v>1026</v>
      </c>
      <c r="E207" s="21" t="s">
        <v>1027</v>
      </c>
      <c r="F207" s="10" t="s">
        <v>1028</v>
      </c>
      <c r="G207" s="21" t="s">
        <v>24</v>
      </c>
    </row>
    <row r="208" s="18" customFormat="1" ht="30" customHeight="1" spans="1:7">
      <c r="A208" s="21" t="s">
        <v>1029</v>
      </c>
      <c r="B208" s="21" t="s">
        <v>1030</v>
      </c>
      <c r="C208" s="22" t="str">
        <f t="shared" si="4"/>
        <v>龙华区</v>
      </c>
      <c r="D208" s="12" t="s">
        <v>1031</v>
      </c>
      <c r="E208" s="21" t="s">
        <v>1032</v>
      </c>
      <c r="F208" s="10" t="s">
        <v>1033</v>
      </c>
      <c r="G208" s="21" t="s">
        <v>24</v>
      </c>
    </row>
    <row r="209" s="18" customFormat="1" ht="30" customHeight="1" spans="1:7">
      <c r="A209" s="21" t="s">
        <v>1034</v>
      </c>
      <c r="B209" s="21" t="s">
        <v>1035</v>
      </c>
      <c r="C209" s="22" t="str">
        <f t="shared" si="4"/>
        <v>龙华区</v>
      </c>
      <c r="D209" s="12" t="s">
        <v>1036</v>
      </c>
      <c r="E209" s="21" t="s">
        <v>1037</v>
      </c>
      <c r="F209" s="10" t="s">
        <v>1038</v>
      </c>
      <c r="G209" s="21" t="s">
        <v>24</v>
      </c>
    </row>
    <row r="210" s="18" customFormat="1" ht="30" customHeight="1" spans="1:7">
      <c r="A210" s="21" t="s">
        <v>1039</v>
      </c>
      <c r="B210" s="21" t="s">
        <v>1040</v>
      </c>
      <c r="C210" s="21" t="s">
        <v>1041</v>
      </c>
      <c r="D210" s="12" t="s">
        <v>1042</v>
      </c>
      <c r="E210" s="27" t="s">
        <v>1040</v>
      </c>
      <c r="F210" s="28" t="s">
        <v>1043</v>
      </c>
      <c r="G210" s="24" t="s">
        <v>225</v>
      </c>
    </row>
    <row r="211" ht="30" customHeight="1" spans="1:7">
      <c r="A211" s="21" t="s">
        <v>1044</v>
      </c>
      <c r="B211" s="24" t="s">
        <v>1045</v>
      </c>
      <c r="C211" s="22" t="str">
        <f t="shared" ref="C211:C217" si="5">MID(E211,4,3)</f>
        <v>坪山区</v>
      </c>
      <c r="D211" s="12" t="s">
        <v>1046</v>
      </c>
      <c r="E211" s="21" t="s">
        <v>1047</v>
      </c>
      <c r="F211" s="10" t="s">
        <v>1048</v>
      </c>
      <c r="G211" s="21" t="s">
        <v>24</v>
      </c>
    </row>
    <row r="212" ht="30" customHeight="1" spans="1:7">
      <c r="A212" s="21" t="s">
        <v>1049</v>
      </c>
      <c r="B212" s="21" t="s">
        <v>1050</v>
      </c>
      <c r="C212" s="22" t="str">
        <f t="shared" si="5"/>
        <v>坪山区</v>
      </c>
      <c r="D212" s="12" t="s">
        <v>1051</v>
      </c>
      <c r="E212" s="21" t="s">
        <v>1052</v>
      </c>
      <c r="F212" s="10" t="s">
        <v>1053</v>
      </c>
      <c r="G212" s="21" t="s">
        <v>24</v>
      </c>
    </row>
    <row r="213" ht="30" customHeight="1" spans="1:7">
      <c r="A213" s="21" t="s">
        <v>1054</v>
      </c>
      <c r="B213" s="21" t="s">
        <v>1055</v>
      </c>
      <c r="C213" s="22" t="str">
        <f t="shared" si="5"/>
        <v>坪山区</v>
      </c>
      <c r="D213" s="12" t="s">
        <v>1056</v>
      </c>
      <c r="E213" s="23" t="s">
        <v>1057</v>
      </c>
      <c r="F213" s="10" t="s">
        <v>1058</v>
      </c>
      <c r="G213" s="24" t="s">
        <v>13</v>
      </c>
    </row>
    <row r="214" ht="30" customHeight="1" spans="1:7">
      <c r="A214" s="21" t="s">
        <v>1059</v>
      </c>
      <c r="B214" s="24" t="s">
        <v>1060</v>
      </c>
      <c r="C214" s="22" t="str">
        <f t="shared" si="5"/>
        <v>坪山区</v>
      </c>
      <c r="D214" s="12" t="s">
        <v>1061</v>
      </c>
      <c r="E214" s="21" t="s">
        <v>1062</v>
      </c>
      <c r="F214" s="10" t="s">
        <v>1063</v>
      </c>
      <c r="G214" s="21" t="s">
        <v>24</v>
      </c>
    </row>
    <row r="215" s="18" customFormat="1" ht="30" customHeight="1" spans="1:7">
      <c r="A215" s="21" t="s">
        <v>1064</v>
      </c>
      <c r="B215" s="21" t="s">
        <v>1065</v>
      </c>
      <c r="C215" s="22" t="str">
        <f t="shared" si="5"/>
        <v>光明区</v>
      </c>
      <c r="D215" s="12" t="s">
        <v>1066</v>
      </c>
      <c r="E215" s="21" t="s">
        <v>1067</v>
      </c>
      <c r="F215" s="10" t="s">
        <v>1068</v>
      </c>
      <c r="G215" s="21" t="s">
        <v>24</v>
      </c>
    </row>
    <row r="216" s="18" customFormat="1" ht="30" customHeight="1" spans="1:7">
      <c r="A216" s="21" t="s">
        <v>1069</v>
      </c>
      <c r="B216" s="21" t="s">
        <v>1070</v>
      </c>
      <c r="C216" s="22" t="str">
        <f t="shared" si="5"/>
        <v>光明区</v>
      </c>
      <c r="D216" s="12" t="s">
        <v>1071</v>
      </c>
      <c r="E216" s="21" t="s">
        <v>1072</v>
      </c>
      <c r="F216" s="10" t="s">
        <v>1073</v>
      </c>
      <c r="G216" s="21" t="s">
        <v>24</v>
      </c>
    </row>
    <row r="217" s="18" customFormat="1" ht="30" customHeight="1" spans="1:7">
      <c r="A217" s="21" t="s">
        <v>1074</v>
      </c>
      <c r="B217" s="21" t="s">
        <v>1075</v>
      </c>
      <c r="C217" s="22" t="str">
        <f t="shared" si="5"/>
        <v>光明区</v>
      </c>
      <c r="D217" s="12" t="s">
        <v>1076</v>
      </c>
      <c r="E217" s="23" t="s">
        <v>1077</v>
      </c>
      <c r="F217" s="10" t="s">
        <v>1078</v>
      </c>
      <c r="G217" s="21" t="s">
        <v>24</v>
      </c>
    </row>
    <row r="218" s="18" customFormat="1" ht="30" customHeight="1" spans="1:7">
      <c r="A218" s="21" t="s">
        <v>1079</v>
      </c>
      <c r="B218" s="21" t="s">
        <v>1080</v>
      </c>
      <c r="C218" s="22" t="str">
        <f>MID(E218,4,4)</f>
        <v>大鹏新区</v>
      </c>
      <c r="D218" s="12" t="s">
        <v>1081</v>
      </c>
      <c r="E218" s="23" t="s">
        <v>1082</v>
      </c>
      <c r="F218" s="10" t="s">
        <v>1083</v>
      </c>
      <c r="G218" s="21" t="s">
        <v>24</v>
      </c>
    </row>
    <row r="219" s="18" customFormat="1" ht="30" customHeight="1" spans="1:7">
      <c r="A219" s="21" t="s">
        <v>1084</v>
      </c>
      <c r="B219" s="21" t="s">
        <v>1085</v>
      </c>
      <c r="C219" s="22" t="str">
        <f>MID(E219,4,4)</f>
        <v>大鹏新区</v>
      </c>
      <c r="D219" s="12" t="s">
        <v>1086</v>
      </c>
      <c r="E219" s="23" t="s">
        <v>1087</v>
      </c>
      <c r="F219" s="10" t="s">
        <v>1088</v>
      </c>
      <c r="G219" s="21" t="s">
        <v>24</v>
      </c>
    </row>
    <row r="220" s="18" customFormat="1" ht="30" customHeight="1" spans="1:7">
      <c r="A220" s="21" t="s">
        <v>1089</v>
      </c>
      <c r="B220" s="21" t="s">
        <v>1090</v>
      </c>
      <c r="C220" s="21" t="s">
        <v>1091</v>
      </c>
      <c r="D220" s="12" t="s">
        <v>1092</v>
      </c>
      <c r="E220" s="29" t="s">
        <v>1093</v>
      </c>
      <c r="F220" s="12" t="s">
        <v>1094</v>
      </c>
      <c r="G220" s="24" t="s">
        <v>225</v>
      </c>
    </row>
    <row r="221" ht="30" customHeight="1" spans="1:7">
      <c r="A221" s="21" t="s">
        <v>1095</v>
      </c>
      <c r="B221" s="21" t="s">
        <v>1096</v>
      </c>
      <c r="C221" s="22" t="str">
        <f>MID(E221,4,7)</f>
        <v>深汕特别合作区</v>
      </c>
      <c r="D221" s="12" t="s">
        <v>1097</v>
      </c>
      <c r="E221" s="23" t="s">
        <v>1098</v>
      </c>
      <c r="F221" s="10" t="s">
        <v>1099</v>
      </c>
      <c r="G221" s="21" t="s">
        <v>24</v>
      </c>
    </row>
    <row r="222" ht="30" customHeight="1" spans="1:7">
      <c r="A222" s="21" t="s">
        <v>1100</v>
      </c>
      <c r="B222" s="21" t="s">
        <v>1101</v>
      </c>
      <c r="C222" s="22" t="str">
        <f>MID(E222,4,7)</f>
        <v>深汕特别合作区</v>
      </c>
      <c r="D222" s="12" t="s">
        <v>1102</v>
      </c>
      <c r="E222" s="23" t="s">
        <v>1103</v>
      </c>
      <c r="F222" s="10" t="s">
        <v>1104</v>
      </c>
      <c r="G222" s="21" t="s">
        <v>24</v>
      </c>
    </row>
    <row r="223" ht="30" customHeight="1" spans="1:7">
      <c r="A223" s="21" t="s">
        <v>1105</v>
      </c>
      <c r="B223" s="21" t="s">
        <v>1106</v>
      </c>
      <c r="C223" s="21" t="s">
        <v>1107</v>
      </c>
      <c r="D223" s="12" t="s">
        <v>1108</v>
      </c>
      <c r="E223" s="29" t="s">
        <v>1109</v>
      </c>
      <c r="F223" s="12" t="s">
        <v>1110</v>
      </c>
      <c r="G223" s="24" t="s">
        <v>225</v>
      </c>
    </row>
    <row r="225" customFormat="1" customHeight="1" spans="1:7">
      <c r="A225" s="34"/>
      <c r="B225" s="34"/>
      <c r="C225" s="34"/>
      <c r="D225" s="34"/>
      <c r="E225" s="34"/>
      <c r="F225" s="15"/>
      <c r="G225" s="34"/>
    </row>
    <row r="226" s="17" customFormat="1" ht="20.25" spans="1:7">
      <c r="A226" s="9" t="s">
        <v>1111</v>
      </c>
      <c r="B226" s="9"/>
      <c r="C226" s="9"/>
      <c r="D226" s="9"/>
      <c r="E226" s="9"/>
      <c r="F226" s="25"/>
      <c r="G226" s="26"/>
    </row>
    <row r="227" customHeight="1" spans="3:3">
      <c r="C227" s="35" t="s">
        <v>1112</v>
      </c>
    </row>
    <row r="228" customHeight="1" spans="1:3">
      <c r="A228" s="21">
        <v>1</v>
      </c>
      <c r="B228" s="21" t="s">
        <v>36</v>
      </c>
      <c r="C228" s="21" t="s">
        <v>1113</v>
      </c>
    </row>
    <row r="229" customHeight="1" spans="1:3">
      <c r="A229" s="21">
        <v>2</v>
      </c>
      <c r="B229" s="21" t="s">
        <v>61</v>
      </c>
      <c r="C229" s="21" t="s">
        <v>1113</v>
      </c>
    </row>
    <row r="230" customHeight="1" spans="1:3">
      <c r="A230" s="21">
        <v>3</v>
      </c>
      <c r="B230" s="21" t="s">
        <v>15</v>
      </c>
      <c r="C230" s="21" t="s">
        <v>1113</v>
      </c>
    </row>
    <row r="231" customHeight="1" spans="1:3">
      <c r="A231" s="21">
        <v>4</v>
      </c>
      <c r="B231" s="21" t="s">
        <v>1114</v>
      </c>
      <c r="C231" s="21" t="s">
        <v>1113</v>
      </c>
    </row>
    <row r="232" customHeight="1" spans="1:3">
      <c r="A232" s="21">
        <v>5</v>
      </c>
      <c r="B232" s="21" t="s">
        <v>9</v>
      </c>
      <c r="C232" s="21" t="s">
        <v>1113</v>
      </c>
    </row>
    <row r="233" customHeight="1" spans="1:3">
      <c r="A233" s="21">
        <v>6</v>
      </c>
      <c r="B233" s="21" t="s">
        <v>71</v>
      </c>
      <c r="C233" s="21" t="s">
        <v>1113</v>
      </c>
    </row>
    <row r="234" customHeight="1" spans="1:3">
      <c r="A234" s="21">
        <v>7</v>
      </c>
      <c r="B234" s="24" t="s">
        <v>1115</v>
      </c>
      <c r="C234" s="21" t="s">
        <v>1113</v>
      </c>
    </row>
    <row r="235" customHeight="1" spans="1:3">
      <c r="A235" s="21">
        <v>8</v>
      </c>
      <c r="B235" s="21" t="s">
        <v>101</v>
      </c>
      <c r="C235" s="21" t="s">
        <v>1113</v>
      </c>
    </row>
    <row r="236" customHeight="1" spans="1:3">
      <c r="A236" s="21">
        <v>9</v>
      </c>
      <c r="B236" s="21" t="s">
        <v>1116</v>
      </c>
      <c r="C236" s="21" t="s">
        <v>1113</v>
      </c>
    </row>
    <row r="237" customHeight="1" spans="1:3">
      <c r="A237" s="21">
        <v>10</v>
      </c>
      <c r="B237" s="21" t="s">
        <v>176</v>
      </c>
      <c r="C237" s="21" t="s">
        <v>222</v>
      </c>
    </row>
    <row r="238" customHeight="1" spans="1:3">
      <c r="A238" s="21">
        <v>11</v>
      </c>
      <c r="B238" s="21" t="s">
        <v>350</v>
      </c>
      <c r="C238" s="21" t="s">
        <v>1117</v>
      </c>
    </row>
    <row r="239" customHeight="1" spans="1:3">
      <c r="A239" s="21">
        <v>12</v>
      </c>
      <c r="B239" s="21" t="s">
        <v>651</v>
      </c>
      <c r="C239" s="21" t="s">
        <v>886</v>
      </c>
    </row>
    <row r="240" customHeight="1" spans="1:3">
      <c r="A240" s="21">
        <v>13</v>
      </c>
      <c r="B240" s="21" t="s">
        <v>800</v>
      </c>
      <c r="C240" s="21" t="s">
        <v>886</v>
      </c>
    </row>
    <row r="241" customHeight="1" spans="1:3">
      <c r="A241" s="21">
        <v>14</v>
      </c>
      <c r="B241" s="21" t="s">
        <v>1118</v>
      </c>
      <c r="C241" s="21" t="s">
        <v>886</v>
      </c>
    </row>
    <row r="242" customHeight="1" spans="1:3">
      <c r="A242" s="21">
        <v>15</v>
      </c>
      <c r="B242" s="21" t="s">
        <v>990</v>
      </c>
      <c r="C242" s="21" t="s">
        <v>1041</v>
      </c>
    </row>
    <row r="243" customHeight="1" spans="1:3">
      <c r="A243" s="21">
        <v>16</v>
      </c>
      <c r="B243" s="21" t="s">
        <v>1119</v>
      </c>
      <c r="C243" s="21" t="s">
        <v>1041</v>
      </c>
    </row>
  </sheetData>
  <autoFilter ref="A2:G223">
    <sortState ref="A2:G223">
      <sortCondition ref="C3:C223"/>
    </sortState>
    <extLst/>
  </autoFilter>
  <mergeCells count="2">
    <mergeCell ref="A1:E1"/>
    <mergeCell ref="A226:E226"/>
  </mergeCells>
  <conditionalFormatting sqref="E213:E214">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18"/>
  <sheetViews>
    <sheetView tabSelected="1" zoomScale="70" zoomScaleNormal="70" topLeftCell="A217" workbookViewId="0">
      <selection activeCell="I273" sqref="I273"/>
    </sheetView>
  </sheetViews>
  <sheetFormatPr defaultColWidth="9.14166666666667" defaultRowHeight="12.75" customHeight="1"/>
  <cols>
    <col min="1" max="1" width="7" style="2" customWidth="1"/>
    <col min="2" max="2" width="27.75" style="2" customWidth="1"/>
    <col min="3" max="3" width="8" style="2" customWidth="1"/>
    <col min="4" max="4" width="17.875" style="2" customWidth="1"/>
    <col min="5" max="5" width="35.875" style="2" customWidth="1"/>
    <col min="6" max="6" width="10.25" style="2" customWidth="1"/>
    <col min="7" max="7" width="8.75" style="2" customWidth="1"/>
    <col min="8" max="8" width="9.14166666666667" style="2"/>
    <col min="9" max="9" width="34.1416666666667" style="2" customWidth="1"/>
    <col min="10" max="13" width="9.14166666666667" style="2"/>
    <col min="14" max="14" width="12.625" style="2"/>
    <col min="15" max="21" width="9.14166666666667" style="2"/>
    <col min="22" max="22" width="14.575" style="2"/>
    <col min="23" max="29" width="9.14166666666667" style="2"/>
    <col min="30" max="30" width="14.575" style="2"/>
    <col min="31" max="37" width="9.14166666666667" style="2"/>
    <col min="38" max="38" width="14.575" style="2"/>
    <col min="39" max="45" width="9.14166666666667" style="2"/>
    <col min="46" max="46" width="14.575" style="2"/>
    <col min="47" max="53" width="9.14166666666667" style="2"/>
    <col min="54" max="54" width="14.575" style="2"/>
    <col min="55" max="61" width="9.14166666666667" style="2"/>
    <col min="62" max="62" width="14.575" style="2"/>
    <col min="63" max="69" width="9.14166666666667" style="2"/>
    <col min="70" max="70" width="14.575" style="2"/>
    <col min="71" max="77" width="9.14166666666667" style="2"/>
    <col min="78" max="78" width="14.575" style="2"/>
    <col min="79" max="85" width="9.14166666666667" style="2"/>
    <col min="86" max="86" width="14.575" style="2"/>
    <col min="87" max="93" width="9.14166666666667" style="2"/>
    <col min="94" max="94" width="14.575" style="2"/>
    <col min="95" max="101" width="9.14166666666667" style="2"/>
    <col min="102" max="102" width="14.575" style="2"/>
    <col min="103" max="109" width="9.14166666666667" style="2"/>
    <col min="110" max="110" width="14.575" style="2"/>
    <col min="111" max="117" width="9.14166666666667" style="2"/>
    <col min="118" max="118" width="14.575" style="2"/>
    <col min="119" max="125" width="9.14166666666667" style="2"/>
    <col min="126" max="126" width="14.575" style="2"/>
    <col min="127" max="133" width="9.14166666666667" style="2"/>
    <col min="134" max="134" width="14.575" style="2"/>
    <col min="135" max="141" width="9.14166666666667" style="2"/>
    <col min="142" max="142" width="14.575" style="2"/>
    <col min="143" max="149" width="9.14166666666667" style="2"/>
    <col min="150" max="150" width="14.575" style="2"/>
    <col min="151" max="157" width="9.14166666666667" style="2"/>
    <col min="158" max="158" width="14.575" style="2"/>
    <col min="159" max="165" width="9.14166666666667" style="2"/>
    <col min="166" max="166" width="14.575" style="2"/>
    <col min="167" max="173" width="9.14166666666667" style="2"/>
    <col min="174" max="174" width="14.575" style="2"/>
    <col min="175" max="181" width="9.14166666666667" style="2"/>
    <col min="182" max="182" width="14.575" style="2"/>
    <col min="183" max="189" width="9.14166666666667" style="2"/>
    <col min="190" max="190" width="14.575" style="2"/>
    <col min="191" max="197" width="9.14166666666667" style="2"/>
    <col min="198" max="198" width="14.575" style="2"/>
    <col min="199" max="205" width="9.14166666666667" style="2"/>
    <col min="206" max="206" width="14.575" style="2"/>
    <col min="207" max="213" width="9.14166666666667" style="2"/>
    <col min="214" max="214" width="14.575" style="2"/>
    <col min="215" max="221" width="9.14166666666667" style="2"/>
    <col min="222" max="222" width="14.575" style="2"/>
    <col min="223" max="229" width="9.14166666666667" style="2"/>
    <col min="230" max="230" width="14.575" style="2"/>
    <col min="231" max="237" width="9.14166666666667" style="2"/>
    <col min="238" max="238" width="14.575" style="2"/>
    <col min="239" max="245" width="9.14166666666667" style="2"/>
    <col min="246" max="246" width="14.575" style="2"/>
    <col min="247" max="250" width="9.14166666666667" style="2"/>
    <col min="251" max="251" width="9.14166666666667" style="4"/>
    <col min="252" max="253" width="9.14166666666667" style="1"/>
    <col min="254" max="254" width="14.575" style="1"/>
    <col min="255" max="16384" width="9.14166666666667" style="1"/>
  </cols>
  <sheetData>
    <row r="1" s="1" customFormat="1" ht="39" customHeight="1" spans="1:7">
      <c r="A1" s="5" t="s">
        <v>1120</v>
      </c>
      <c r="B1" s="6"/>
      <c r="C1" s="6"/>
      <c r="D1" s="6"/>
      <c r="E1" s="6"/>
      <c r="F1" s="6"/>
      <c r="G1" s="6"/>
    </row>
    <row r="2" s="2" customFormat="1" ht="30" customHeight="1" spans="1:7">
      <c r="A2" s="7" t="s">
        <v>1</v>
      </c>
      <c r="B2" s="7" t="s">
        <v>2</v>
      </c>
      <c r="C2" s="7" t="s">
        <v>3</v>
      </c>
      <c r="D2" s="7" t="s">
        <v>4</v>
      </c>
      <c r="E2" s="7" t="s">
        <v>5</v>
      </c>
      <c r="F2" s="7" t="s">
        <v>6</v>
      </c>
      <c r="G2" s="7" t="s">
        <v>7</v>
      </c>
    </row>
    <row r="3" s="2" customFormat="1" ht="30" customHeight="1" spans="1:7">
      <c r="A3" s="8" t="s">
        <v>8</v>
      </c>
      <c r="B3" s="8" t="s">
        <v>9</v>
      </c>
      <c r="C3" s="8" t="str">
        <f t="shared" ref="C3:C44" si="0">MID(E3,4,3)</f>
        <v>福田区</v>
      </c>
      <c r="D3" s="8" t="s">
        <v>10</v>
      </c>
      <c r="E3" s="8" t="s">
        <v>11</v>
      </c>
      <c r="F3" s="8" t="s">
        <v>12</v>
      </c>
      <c r="G3" s="8"/>
    </row>
    <row r="4" s="2" customFormat="1" ht="30" customHeight="1" spans="1:7">
      <c r="A4" s="8" t="s">
        <v>14</v>
      </c>
      <c r="B4" s="8" t="s">
        <v>15</v>
      </c>
      <c r="C4" s="8" t="str">
        <f t="shared" si="0"/>
        <v>福田区</v>
      </c>
      <c r="D4" s="8" t="s">
        <v>16</v>
      </c>
      <c r="E4" s="8" t="s">
        <v>17</v>
      </c>
      <c r="F4" s="8" t="s">
        <v>18</v>
      </c>
      <c r="G4" s="8"/>
    </row>
    <row r="5" s="2" customFormat="1" ht="30" customHeight="1" spans="1:7">
      <c r="A5" s="8" t="s">
        <v>19</v>
      </c>
      <c r="B5" s="8" t="s">
        <v>20</v>
      </c>
      <c r="C5" s="8" t="str">
        <f t="shared" si="0"/>
        <v>福田区</v>
      </c>
      <c r="D5" s="8" t="s">
        <v>21</v>
      </c>
      <c r="E5" s="8" t="s">
        <v>22</v>
      </c>
      <c r="F5" s="8" t="s">
        <v>23</v>
      </c>
      <c r="G5" s="8" t="s">
        <v>1121</v>
      </c>
    </row>
    <row r="6" s="2" customFormat="1" ht="30" customHeight="1" spans="1:7">
      <c r="A6" s="8" t="s">
        <v>25</v>
      </c>
      <c r="B6" s="8" t="s">
        <v>26</v>
      </c>
      <c r="C6" s="8" t="str">
        <f t="shared" si="0"/>
        <v>福田区</v>
      </c>
      <c r="D6" s="8" t="s">
        <v>27</v>
      </c>
      <c r="E6" s="8" t="s">
        <v>28</v>
      </c>
      <c r="F6" s="8" t="s">
        <v>29</v>
      </c>
      <c r="G6" s="8" t="s">
        <v>1121</v>
      </c>
    </row>
    <row r="7" s="2" customFormat="1" ht="30" customHeight="1" spans="1:7">
      <c r="A7" s="8" t="s">
        <v>30</v>
      </c>
      <c r="B7" s="8" t="s">
        <v>31</v>
      </c>
      <c r="C7" s="8" t="str">
        <f t="shared" si="0"/>
        <v>福田区</v>
      </c>
      <c r="D7" s="8" t="s">
        <v>32</v>
      </c>
      <c r="E7" s="8" t="s">
        <v>33</v>
      </c>
      <c r="F7" s="8" t="s">
        <v>34</v>
      </c>
      <c r="G7" s="8"/>
    </row>
    <row r="8" s="2" customFormat="1" ht="30" customHeight="1" spans="1:7">
      <c r="A8" s="8" t="s">
        <v>35</v>
      </c>
      <c r="B8" s="8" t="s">
        <v>36</v>
      </c>
      <c r="C8" s="8" t="str">
        <f t="shared" si="0"/>
        <v>福田区</v>
      </c>
      <c r="D8" s="8" t="s">
        <v>37</v>
      </c>
      <c r="E8" s="8" t="s">
        <v>38</v>
      </c>
      <c r="F8" s="8" t="s">
        <v>39</v>
      </c>
      <c r="G8" s="8" t="s">
        <v>1121</v>
      </c>
    </row>
    <row r="9" s="2" customFormat="1" ht="30" customHeight="1" spans="1:7">
      <c r="A9" s="8" t="s">
        <v>40</v>
      </c>
      <c r="B9" s="8" t="s">
        <v>41</v>
      </c>
      <c r="C9" s="8" t="str">
        <f t="shared" si="0"/>
        <v>福田区</v>
      </c>
      <c r="D9" s="8" t="s">
        <v>42</v>
      </c>
      <c r="E9" s="8" t="s">
        <v>43</v>
      </c>
      <c r="F9" s="8" t="s">
        <v>44</v>
      </c>
      <c r="G9" s="8" t="s">
        <v>1121</v>
      </c>
    </row>
    <row r="10" s="2" customFormat="1" ht="30" customHeight="1" spans="1:7">
      <c r="A10" s="8" t="s">
        <v>45</v>
      </c>
      <c r="B10" s="8" t="s">
        <v>46</v>
      </c>
      <c r="C10" s="8" t="str">
        <f t="shared" si="0"/>
        <v>福田区</v>
      </c>
      <c r="D10" s="8" t="s">
        <v>47</v>
      </c>
      <c r="E10" s="8" t="s">
        <v>48</v>
      </c>
      <c r="F10" s="8" t="s">
        <v>49</v>
      </c>
      <c r="G10" s="8" t="s">
        <v>1121</v>
      </c>
    </row>
    <row r="11" s="2" customFormat="1" ht="30" customHeight="1" spans="1:7">
      <c r="A11" s="8" t="s">
        <v>50</v>
      </c>
      <c r="B11" s="8" t="s">
        <v>51</v>
      </c>
      <c r="C11" s="8" t="str">
        <f t="shared" si="0"/>
        <v>福田区</v>
      </c>
      <c r="D11" s="8" t="s">
        <v>52</v>
      </c>
      <c r="E11" s="8" t="s">
        <v>53</v>
      </c>
      <c r="F11" s="8" t="s">
        <v>54</v>
      </c>
      <c r="G11" s="8" t="s">
        <v>1121</v>
      </c>
    </row>
    <row r="12" s="2" customFormat="1" ht="30" customHeight="1" spans="1:7">
      <c r="A12" s="8" t="s">
        <v>55</v>
      </c>
      <c r="B12" s="8" t="s">
        <v>56</v>
      </c>
      <c r="C12" s="8" t="str">
        <f t="shared" si="0"/>
        <v>福田区</v>
      </c>
      <c r="D12" s="8" t="s">
        <v>57</v>
      </c>
      <c r="E12" s="8" t="s">
        <v>58</v>
      </c>
      <c r="F12" s="8" t="s">
        <v>59</v>
      </c>
      <c r="G12" s="8"/>
    </row>
    <row r="13" s="2" customFormat="1" ht="30" customHeight="1" spans="1:7">
      <c r="A13" s="8" t="s">
        <v>60</v>
      </c>
      <c r="B13" s="8" t="s">
        <v>61</v>
      </c>
      <c r="C13" s="8" t="str">
        <f t="shared" si="0"/>
        <v>福田区</v>
      </c>
      <c r="D13" s="8" t="s">
        <v>62</v>
      </c>
      <c r="E13" s="8" t="s">
        <v>63</v>
      </c>
      <c r="F13" s="8" t="s">
        <v>64</v>
      </c>
      <c r="G13" s="8"/>
    </row>
    <row r="14" s="2" customFormat="1" ht="30" customHeight="1" spans="1:7">
      <c r="A14" s="8" t="s">
        <v>65</v>
      </c>
      <c r="B14" s="8" t="s">
        <v>66</v>
      </c>
      <c r="C14" s="8" t="str">
        <f t="shared" si="0"/>
        <v>福田区</v>
      </c>
      <c r="D14" s="8" t="s">
        <v>67</v>
      </c>
      <c r="E14" s="8" t="s">
        <v>68</v>
      </c>
      <c r="F14" s="8" t="s">
        <v>69</v>
      </c>
      <c r="G14" s="8"/>
    </row>
    <row r="15" s="2" customFormat="1" ht="30" customHeight="1" spans="1:7">
      <c r="A15" s="8" t="s">
        <v>70</v>
      </c>
      <c r="B15" s="8" t="s">
        <v>71</v>
      </c>
      <c r="C15" s="8" t="str">
        <f t="shared" si="0"/>
        <v>福田区</v>
      </c>
      <c r="D15" s="8" t="s">
        <v>72</v>
      </c>
      <c r="E15" s="8" t="s">
        <v>73</v>
      </c>
      <c r="F15" s="8" t="s">
        <v>74</v>
      </c>
      <c r="G15" s="8"/>
    </row>
    <row r="16" s="2" customFormat="1" ht="30" customHeight="1" spans="1:7">
      <c r="A16" s="8" t="s">
        <v>75</v>
      </c>
      <c r="B16" s="8" t="s">
        <v>76</v>
      </c>
      <c r="C16" s="8" t="str">
        <f t="shared" si="0"/>
        <v>福田区</v>
      </c>
      <c r="D16" s="8" t="s">
        <v>77</v>
      </c>
      <c r="E16" s="8" t="s">
        <v>78</v>
      </c>
      <c r="F16" s="8" t="s">
        <v>79</v>
      </c>
      <c r="G16" s="8"/>
    </row>
    <row r="17" s="2" customFormat="1" ht="30" customHeight="1" spans="1:7">
      <c r="A17" s="8" t="s">
        <v>80</v>
      </c>
      <c r="B17" s="8" t="s">
        <v>81</v>
      </c>
      <c r="C17" s="8" t="str">
        <f t="shared" si="0"/>
        <v>福田区</v>
      </c>
      <c r="D17" s="8" t="s">
        <v>82</v>
      </c>
      <c r="E17" s="8" t="s">
        <v>83</v>
      </c>
      <c r="F17" s="8" t="s">
        <v>84</v>
      </c>
      <c r="G17" s="8" t="s">
        <v>1121</v>
      </c>
    </row>
    <row r="18" s="2" customFormat="1" ht="30" customHeight="1" spans="1:7">
      <c r="A18" s="8" t="s">
        <v>85</v>
      </c>
      <c r="B18" s="8" t="s">
        <v>86</v>
      </c>
      <c r="C18" s="8" t="str">
        <f t="shared" si="0"/>
        <v>福田区</v>
      </c>
      <c r="D18" s="8" t="s">
        <v>87</v>
      </c>
      <c r="E18" s="8" t="s">
        <v>88</v>
      </c>
      <c r="F18" s="8" t="s">
        <v>89</v>
      </c>
      <c r="G18" s="8" t="s">
        <v>1121</v>
      </c>
    </row>
    <row r="19" s="2" customFormat="1" ht="30" customHeight="1" spans="1:7">
      <c r="A19" s="8" t="s">
        <v>90</v>
      </c>
      <c r="B19" s="8" t="s">
        <v>91</v>
      </c>
      <c r="C19" s="8" t="str">
        <f t="shared" si="0"/>
        <v>福田区</v>
      </c>
      <c r="D19" s="8" t="s">
        <v>92</v>
      </c>
      <c r="E19" s="8" t="s">
        <v>93</v>
      </c>
      <c r="F19" s="8" t="s">
        <v>94</v>
      </c>
      <c r="G19" s="8"/>
    </row>
    <row r="20" s="2" customFormat="1" ht="30" customHeight="1" spans="1:7">
      <c r="A20" s="8" t="s">
        <v>95</v>
      </c>
      <c r="B20" s="8" t="s">
        <v>96</v>
      </c>
      <c r="C20" s="8" t="str">
        <f t="shared" si="0"/>
        <v>福田区</v>
      </c>
      <c r="D20" s="8" t="s">
        <v>97</v>
      </c>
      <c r="E20" s="8" t="s">
        <v>98</v>
      </c>
      <c r="F20" s="8" t="s">
        <v>99</v>
      </c>
      <c r="G20" s="8" t="s">
        <v>1121</v>
      </c>
    </row>
    <row r="21" s="2" customFormat="1" ht="30" customHeight="1" spans="1:7">
      <c r="A21" s="8" t="s">
        <v>100</v>
      </c>
      <c r="B21" s="8" t="s">
        <v>101</v>
      </c>
      <c r="C21" s="8" t="str">
        <f t="shared" si="0"/>
        <v>福田区</v>
      </c>
      <c r="D21" s="8" t="s">
        <v>102</v>
      </c>
      <c r="E21" s="8" t="s">
        <v>103</v>
      </c>
      <c r="F21" s="8" t="s">
        <v>104</v>
      </c>
      <c r="G21" s="8"/>
    </row>
    <row r="22" s="2" customFormat="1" ht="30" customHeight="1" spans="1:7">
      <c r="A22" s="8" t="s">
        <v>105</v>
      </c>
      <c r="B22" s="8" t="s">
        <v>106</v>
      </c>
      <c r="C22" s="8" t="str">
        <f t="shared" si="0"/>
        <v>福田区</v>
      </c>
      <c r="D22" s="8" t="s">
        <v>107</v>
      </c>
      <c r="E22" s="8" t="s">
        <v>108</v>
      </c>
      <c r="F22" s="8" t="s">
        <v>109</v>
      </c>
      <c r="G22" s="8"/>
    </row>
    <row r="23" s="2" customFormat="1" ht="30" customHeight="1" spans="1:7">
      <c r="A23" s="8" t="s">
        <v>110</v>
      </c>
      <c r="B23" s="8" t="s">
        <v>111</v>
      </c>
      <c r="C23" s="8" t="str">
        <f t="shared" si="0"/>
        <v>福田区</v>
      </c>
      <c r="D23" s="8" t="s">
        <v>112</v>
      </c>
      <c r="E23" s="8" t="s">
        <v>113</v>
      </c>
      <c r="F23" s="8" t="s">
        <v>114</v>
      </c>
      <c r="G23" s="8" t="s">
        <v>1121</v>
      </c>
    </row>
    <row r="24" s="2" customFormat="1" ht="30" customHeight="1" spans="1:7">
      <c r="A24" s="8" t="s">
        <v>115</v>
      </c>
      <c r="B24" s="8" t="s">
        <v>116</v>
      </c>
      <c r="C24" s="8" t="str">
        <f t="shared" si="0"/>
        <v>福田区</v>
      </c>
      <c r="D24" s="8" t="s">
        <v>117</v>
      </c>
      <c r="E24" s="8" t="s">
        <v>118</v>
      </c>
      <c r="F24" s="8" t="s">
        <v>119</v>
      </c>
      <c r="G24" s="8" t="s">
        <v>1121</v>
      </c>
    </row>
    <row r="25" s="2" customFormat="1" ht="30" customHeight="1" spans="1:7">
      <c r="A25" s="8" t="s">
        <v>120</v>
      </c>
      <c r="B25" s="8" t="s">
        <v>121</v>
      </c>
      <c r="C25" s="8" t="str">
        <f t="shared" si="0"/>
        <v>福田区</v>
      </c>
      <c r="D25" s="8" t="s">
        <v>122</v>
      </c>
      <c r="E25" s="8" t="s">
        <v>123</v>
      </c>
      <c r="F25" s="8" t="s">
        <v>124</v>
      </c>
      <c r="G25" s="8" t="s">
        <v>1121</v>
      </c>
    </row>
    <row r="26" s="2" customFormat="1" ht="30" customHeight="1" spans="1:7">
      <c r="A26" s="8" t="s">
        <v>125</v>
      </c>
      <c r="B26" s="8" t="s">
        <v>126</v>
      </c>
      <c r="C26" s="8" t="str">
        <f t="shared" si="0"/>
        <v>福田区</v>
      </c>
      <c r="D26" s="8" t="s">
        <v>127</v>
      </c>
      <c r="E26" s="8" t="s">
        <v>128</v>
      </c>
      <c r="F26" s="8" t="s">
        <v>129</v>
      </c>
      <c r="G26" s="8" t="s">
        <v>1121</v>
      </c>
    </row>
    <row r="27" s="2" customFormat="1" ht="30" customHeight="1" spans="1:7">
      <c r="A27" s="8" t="s">
        <v>130</v>
      </c>
      <c r="B27" s="8" t="s">
        <v>131</v>
      </c>
      <c r="C27" s="8" t="str">
        <f t="shared" si="0"/>
        <v>福田区</v>
      </c>
      <c r="D27" s="8" t="s">
        <v>132</v>
      </c>
      <c r="E27" s="8" t="s">
        <v>133</v>
      </c>
      <c r="F27" s="8" t="s">
        <v>134</v>
      </c>
      <c r="G27" s="8" t="s">
        <v>1121</v>
      </c>
    </row>
    <row r="28" s="2" customFormat="1" ht="30" customHeight="1" spans="1:7">
      <c r="A28" s="8" t="s">
        <v>135</v>
      </c>
      <c r="B28" s="8" t="s">
        <v>136</v>
      </c>
      <c r="C28" s="8" t="str">
        <f t="shared" si="0"/>
        <v>福田区</v>
      </c>
      <c r="D28" s="8" t="s">
        <v>137</v>
      </c>
      <c r="E28" s="8" t="s">
        <v>138</v>
      </c>
      <c r="F28" s="8" t="s">
        <v>139</v>
      </c>
      <c r="G28" s="8" t="s">
        <v>1121</v>
      </c>
    </row>
    <row r="29" s="2" customFormat="1" ht="30" customHeight="1" spans="1:7">
      <c r="A29" s="8" t="s">
        <v>140</v>
      </c>
      <c r="B29" s="8" t="s">
        <v>141</v>
      </c>
      <c r="C29" s="8" t="str">
        <f t="shared" si="0"/>
        <v>福田区</v>
      </c>
      <c r="D29" s="8" t="s">
        <v>142</v>
      </c>
      <c r="E29" s="8" t="s">
        <v>143</v>
      </c>
      <c r="F29" s="8" t="s">
        <v>144</v>
      </c>
      <c r="G29" s="8"/>
    </row>
    <row r="30" s="2" customFormat="1" ht="30" customHeight="1" spans="1:7">
      <c r="A30" s="8" t="s">
        <v>145</v>
      </c>
      <c r="B30" s="8" t="s">
        <v>146</v>
      </c>
      <c r="C30" s="8" t="str">
        <f t="shared" si="0"/>
        <v>福田区</v>
      </c>
      <c r="D30" s="8" t="s">
        <v>147</v>
      </c>
      <c r="E30" s="8" t="s">
        <v>148</v>
      </c>
      <c r="F30" s="8" t="s">
        <v>149</v>
      </c>
      <c r="G30" s="8"/>
    </row>
    <row r="31" s="2" customFormat="1" ht="30" customHeight="1" spans="1:7">
      <c r="A31" s="8" t="s">
        <v>150</v>
      </c>
      <c r="B31" s="8" t="s">
        <v>151</v>
      </c>
      <c r="C31" s="8" t="str">
        <f t="shared" si="0"/>
        <v>福田区</v>
      </c>
      <c r="D31" s="8" t="s">
        <v>152</v>
      </c>
      <c r="E31" s="8" t="s">
        <v>153</v>
      </c>
      <c r="F31" s="8" t="s">
        <v>154</v>
      </c>
      <c r="G31" s="8" t="s">
        <v>1121</v>
      </c>
    </row>
    <row r="32" s="2" customFormat="1" ht="30" customHeight="1" spans="1:7">
      <c r="A32" s="8" t="s">
        <v>155</v>
      </c>
      <c r="B32" s="8" t="s">
        <v>156</v>
      </c>
      <c r="C32" s="8" t="str">
        <f t="shared" si="0"/>
        <v>福田区</v>
      </c>
      <c r="D32" s="8" t="s">
        <v>157</v>
      </c>
      <c r="E32" s="8" t="s">
        <v>158</v>
      </c>
      <c r="F32" s="8" t="s">
        <v>159</v>
      </c>
      <c r="G32" s="8" t="s">
        <v>1121</v>
      </c>
    </row>
    <row r="33" s="2" customFormat="1" ht="30" customHeight="1" spans="1:7">
      <c r="A33" s="8" t="s">
        <v>160</v>
      </c>
      <c r="B33" s="8" t="s">
        <v>161</v>
      </c>
      <c r="C33" s="8" t="str">
        <f t="shared" si="0"/>
        <v>福田区</v>
      </c>
      <c r="D33" s="8" t="s">
        <v>162</v>
      </c>
      <c r="E33" s="8" t="s">
        <v>163</v>
      </c>
      <c r="F33" s="8" t="s">
        <v>164</v>
      </c>
      <c r="G33" s="8" t="s">
        <v>1121</v>
      </c>
    </row>
    <row r="34" s="2" customFormat="1" ht="30" customHeight="1" spans="1:7">
      <c r="A34" s="8" t="s">
        <v>165</v>
      </c>
      <c r="B34" s="8" t="s">
        <v>166</v>
      </c>
      <c r="C34" s="8" t="str">
        <f t="shared" si="0"/>
        <v>罗湖区</v>
      </c>
      <c r="D34" s="8" t="s">
        <v>167</v>
      </c>
      <c r="E34" s="8" t="s">
        <v>168</v>
      </c>
      <c r="F34" s="8" t="s">
        <v>169</v>
      </c>
      <c r="G34" s="8"/>
    </row>
    <row r="35" s="2" customFormat="1" ht="30" customHeight="1" spans="1:7">
      <c r="A35" s="8" t="s">
        <v>170</v>
      </c>
      <c r="B35" s="8" t="s">
        <v>171</v>
      </c>
      <c r="C35" s="8" t="str">
        <f t="shared" si="0"/>
        <v>罗湖区</v>
      </c>
      <c r="D35" s="8" t="s">
        <v>172</v>
      </c>
      <c r="E35" s="8" t="s">
        <v>173</v>
      </c>
      <c r="F35" s="8" t="s">
        <v>174</v>
      </c>
      <c r="G35" s="8" t="s">
        <v>1121</v>
      </c>
    </row>
    <row r="36" s="2" customFormat="1" ht="30" customHeight="1" spans="1:7">
      <c r="A36" s="8" t="s">
        <v>175</v>
      </c>
      <c r="B36" s="8" t="s">
        <v>176</v>
      </c>
      <c r="C36" s="8" t="str">
        <f t="shared" si="0"/>
        <v>罗湖区</v>
      </c>
      <c r="D36" s="8" t="s">
        <v>177</v>
      </c>
      <c r="E36" s="8" t="s">
        <v>178</v>
      </c>
      <c r="F36" s="8" t="s">
        <v>179</v>
      </c>
      <c r="G36" s="8"/>
    </row>
    <row r="37" s="2" customFormat="1" ht="30" customHeight="1" spans="1:7">
      <c r="A37" s="8" t="s">
        <v>180</v>
      </c>
      <c r="B37" s="8" t="s">
        <v>181</v>
      </c>
      <c r="C37" s="8" t="str">
        <f t="shared" si="0"/>
        <v>罗湖区</v>
      </c>
      <c r="D37" s="8" t="s">
        <v>182</v>
      </c>
      <c r="E37" s="8" t="s">
        <v>183</v>
      </c>
      <c r="F37" s="8" t="s">
        <v>184</v>
      </c>
      <c r="G37" s="8" t="s">
        <v>1121</v>
      </c>
    </row>
    <row r="38" s="2" customFormat="1" ht="30" customHeight="1" spans="1:7">
      <c r="A38" s="8" t="s">
        <v>185</v>
      </c>
      <c r="B38" s="8" t="s">
        <v>186</v>
      </c>
      <c r="C38" s="8" t="str">
        <f t="shared" si="0"/>
        <v>罗湖区</v>
      </c>
      <c r="D38" s="8" t="s">
        <v>187</v>
      </c>
      <c r="E38" s="8" t="s">
        <v>188</v>
      </c>
      <c r="F38" s="8" t="s">
        <v>189</v>
      </c>
      <c r="G38" s="8" t="s">
        <v>1121</v>
      </c>
    </row>
    <row r="39" s="2" customFormat="1" ht="30" customHeight="1" spans="1:7">
      <c r="A39" s="8" t="s">
        <v>190</v>
      </c>
      <c r="B39" s="8" t="s">
        <v>191</v>
      </c>
      <c r="C39" s="8" t="str">
        <f t="shared" si="0"/>
        <v>罗湖区</v>
      </c>
      <c r="D39" s="8" t="s">
        <v>192</v>
      </c>
      <c r="E39" s="8" t="s">
        <v>193</v>
      </c>
      <c r="F39" s="8" t="s">
        <v>194</v>
      </c>
      <c r="G39" s="8" t="s">
        <v>1121</v>
      </c>
    </row>
    <row r="40" s="2" customFormat="1" ht="30" customHeight="1" spans="1:7">
      <c r="A40" s="8" t="s">
        <v>195</v>
      </c>
      <c r="B40" s="8" t="s">
        <v>196</v>
      </c>
      <c r="C40" s="8" t="str">
        <f t="shared" si="0"/>
        <v>罗湖区</v>
      </c>
      <c r="D40" s="8" t="s">
        <v>197</v>
      </c>
      <c r="E40" s="8" t="s">
        <v>198</v>
      </c>
      <c r="F40" s="8" t="s">
        <v>199</v>
      </c>
      <c r="G40" s="8" t="s">
        <v>1121</v>
      </c>
    </row>
    <row r="41" s="2" customFormat="1" ht="30" customHeight="1" spans="1:7">
      <c r="A41" s="8" t="s">
        <v>200</v>
      </c>
      <c r="B41" s="8" t="s">
        <v>201</v>
      </c>
      <c r="C41" s="8" t="str">
        <f t="shared" si="0"/>
        <v>罗湖区</v>
      </c>
      <c r="D41" s="8" t="s">
        <v>202</v>
      </c>
      <c r="E41" s="8" t="s">
        <v>203</v>
      </c>
      <c r="F41" s="8" t="s">
        <v>204</v>
      </c>
      <c r="G41" s="8"/>
    </row>
    <row r="42" s="2" customFormat="1" ht="30" customHeight="1" spans="1:7">
      <c r="A42" s="8" t="s">
        <v>205</v>
      </c>
      <c r="B42" s="8" t="s">
        <v>206</v>
      </c>
      <c r="C42" s="8" t="str">
        <f t="shared" si="0"/>
        <v>罗湖区</v>
      </c>
      <c r="D42" s="8" t="s">
        <v>207</v>
      </c>
      <c r="E42" s="8" t="s">
        <v>208</v>
      </c>
      <c r="F42" s="8" t="s">
        <v>209</v>
      </c>
      <c r="G42" s="8" t="s">
        <v>1121</v>
      </c>
    </row>
    <row r="43" s="2" customFormat="1" ht="30" customHeight="1" spans="1:7">
      <c r="A43" s="8" t="s">
        <v>210</v>
      </c>
      <c r="B43" s="8" t="s">
        <v>211</v>
      </c>
      <c r="C43" s="8" t="str">
        <f t="shared" si="0"/>
        <v>罗湖区</v>
      </c>
      <c r="D43" s="8" t="s">
        <v>212</v>
      </c>
      <c r="E43" s="8" t="s">
        <v>213</v>
      </c>
      <c r="F43" s="8" t="s">
        <v>214</v>
      </c>
      <c r="G43" s="8" t="s">
        <v>1121</v>
      </c>
    </row>
    <row r="44" s="2" customFormat="1" ht="30" customHeight="1" spans="1:7">
      <c r="A44" s="8" t="s">
        <v>215</v>
      </c>
      <c r="B44" s="8" t="s">
        <v>216</v>
      </c>
      <c r="C44" s="8" t="str">
        <f t="shared" si="0"/>
        <v>罗湖区</v>
      </c>
      <c r="D44" s="8" t="s">
        <v>217</v>
      </c>
      <c r="E44" s="8" t="s">
        <v>218</v>
      </c>
      <c r="F44" s="8" t="s">
        <v>219</v>
      </c>
      <c r="G44" s="8" t="s">
        <v>1121</v>
      </c>
    </row>
    <row r="45" s="2" customFormat="1" ht="30" customHeight="1" spans="1:7">
      <c r="A45" s="8" t="s">
        <v>220</v>
      </c>
      <c r="B45" s="8" t="s">
        <v>221</v>
      </c>
      <c r="C45" s="8" t="s">
        <v>222</v>
      </c>
      <c r="D45" s="37" t="s">
        <v>223</v>
      </c>
      <c r="E45" s="8" t="s">
        <v>221</v>
      </c>
      <c r="F45" s="8" t="s">
        <v>224</v>
      </c>
      <c r="G45" s="8" t="s">
        <v>225</v>
      </c>
    </row>
    <row r="46" s="2" customFormat="1" ht="30" customHeight="1" spans="1:7">
      <c r="A46" s="8" t="s">
        <v>226</v>
      </c>
      <c r="B46" s="8" t="s">
        <v>227</v>
      </c>
      <c r="C46" s="8" t="s">
        <v>222</v>
      </c>
      <c r="D46" s="8" t="s">
        <v>228</v>
      </c>
      <c r="E46" s="8" t="s">
        <v>229</v>
      </c>
      <c r="F46" s="8" t="s">
        <v>230</v>
      </c>
      <c r="G46" s="8" t="s">
        <v>225</v>
      </c>
    </row>
    <row r="47" s="2" customFormat="1" ht="30" customHeight="1" spans="1:7">
      <c r="A47" s="8" t="s">
        <v>231</v>
      </c>
      <c r="B47" s="8" t="s">
        <v>232</v>
      </c>
      <c r="C47" s="8" t="str">
        <f t="shared" ref="C47:C86" si="1">MID(E47,4,3)</f>
        <v>南山区</v>
      </c>
      <c r="D47" s="8" t="s">
        <v>233</v>
      </c>
      <c r="E47" s="8" t="s">
        <v>234</v>
      </c>
      <c r="F47" s="8" t="s">
        <v>235</v>
      </c>
      <c r="G47" s="8" t="s">
        <v>1121</v>
      </c>
    </row>
    <row r="48" s="2" customFormat="1" ht="30" customHeight="1" spans="1:7">
      <c r="A48" s="8" t="s">
        <v>236</v>
      </c>
      <c r="B48" s="8" t="s">
        <v>237</v>
      </c>
      <c r="C48" s="8" t="str">
        <f t="shared" si="1"/>
        <v>南山区</v>
      </c>
      <c r="D48" s="8" t="s">
        <v>238</v>
      </c>
      <c r="E48" s="8" t="s">
        <v>239</v>
      </c>
      <c r="F48" s="8" t="s">
        <v>240</v>
      </c>
      <c r="G48" s="8" t="s">
        <v>1121</v>
      </c>
    </row>
    <row r="49" s="2" customFormat="1" ht="30" customHeight="1" spans="1:7">
      <c r="A49" s="8" t="s">
        <v>241</v>
      </c>
      <c r="B49" s="8" t="s">
        <v>242</v>
      </c>
      <c r="C49" s="8" t="str">
        <f t="shared" si="1"/>
        <v>南山区</v>
      </c>
      <c r="D49" s="8" t="s">
        <v>243</v>
      </c>
      <c r="E49" s="8" t="s">
        <v>244</v>
      </c>
      <c r="F49" s="8" t="s">
        <v>245</v>
      </c>
      <c r="G49" s="8" t="s">
        <v>1121</v>
      </c>
    </row>
    <row r="50" s="2" customFormat="1" ht="30" customHeight="1" spans="1:7">
      <c r="A50" s="8" t="s">
        <v>246</v>
      </c>
      <c r="B50" s="8" t="s">
        <v>247</v>
      </c>
      <c r="C50" s="8" t="str">
        <f t="shared" si="1"/>
        <v>南山区</v>
      </c>
      <c r="D50" s="8" t="s">
        <v>248</v>
      </c>
      <c r="E50" s="8" t="s">
        <v>249</v>
      </c>
      <c r="F50" s="8" t="s">
        <v>250</v>
      </c>
      <c r="G50" s="8" t="s">
        <v>1121</v>
      </c>
    </row>
    <row r="51" s="2" customFormat="1" ht="30" customHeight="1" spans="1:7">
      <c r="A51" s="8" t="s">
        <v>251</v>
      </c>
      <c r="B51" s="8" t="s">
        <v>252</v>
      </c>
      <c r="C51" s="8" t="str">
        <f t="shared" si="1"/>
        <v>南山区</v>
      </c>
      <c r="D51" s="8" t="s">
        <v>253</v>
      </c>
      <c r="E51" s="8" t="s">
        <v>254</v>
      </c>
      <c r="F51" s="8" t="s">
        <v>255</v>
      </c>
      <c r="G51" s="8" t="s">
        <v>1121</v>
      </c>
    </row>
    <row r="52" s="2" customFormat="1" ht="30" customHeight="1" spans="1:7">
      <c r="A52" s="8" t="s">
        <v>256</v>
      </c>
      <c r="B52" s="8" t="s">
        <v>257</v>
      </c>
      <c r="C52" s="8" t="str">
        <f t="shared" si="1"/>
        <v>南山区</v>
      </c>
      <c r="D52" s="8" t="s">
        <v>258</v>
      </c>
      <c r="E52" s="8" t="s">
        <v>259</v>
      </c>
      <c r="F52" s="8" t="s">
        <v>260</v>
      </c>
      <c r="G52" s="8" t="s">
        <v>1121</v>
      </c>
    </row>
    <row r="53" s="2" customFormat="1" ht="30" customHeight="1" spans="1:7">
      <c r="A53" s="8" t="s">
        <v>261</v>
      </c>
      <c r="B53" s="8" t="s">
        <v>262</v>
      </c>
      <c r="C53" s="8" t="str">
        <f t="shared" si="1"/>
        <v>南山区</v>
      </c>
      <c r="D53" s="8" t="s">
        <v>263</v>
      </c>
      <c r="E53" s="8" t="s">
        <v>264</v>
      </c>
      <c r="F53" s="8" t="s">
        <v>265</v>
      </c>
      <c r="G53" s="8" t="s">
        <v>1121</v>
      </c>
    </row>
    <row r="54" s="2" customFormat="1" ht="30" customHeight="1" spans="1:7">
      <c r="A54" s="8" t="s">
        <v>266</v>
      </c>
      <c r="B54" s="8" t="s">
        <v>267</v>
      </c>
      <c r="C54" s="8" t="str">
        <f t="shared" si="1"/>
        <v>南山区</v>
      </c>
      <c r="D54" s="8" t="s">
        <v>268</v>
      </c>
      <c r="E54" s="8" t="s">
        <v>269</v>
      </c>
      <c r="F54" s="8" t="s">
        <v>270</v>
      </c>
      <c r="G54" s="8" t="s">
        <v>1121</v>
      </c>
    </row>
    <row r="55" s="2" customFormat="1" ht="30" customHeight="1" spans="1:7">
      <c r="A55" s="8" t="s">
        <v>271</v>
      </c>
      <c r="B55" s="8" t="s">
        <v>272</v>
      </c>
      <c r="C55" s="8" t="str">
        <f t="shared" si="1"/>
        <v>南山区</v>
      </c>
      <c r="D55" s="8" t="s">
        <v>273</v>
      </c>
      <c r="E55" s="8" t="s">
        <v>274</v>
      </c>
      <c r="F55" s="8" t="s">
        <v>275</v>
      </c>
      <c r="G55" s="8" t="s">
        <v>1121</v>
      </c>
    </row>
    <row r="56" s="2" customFormat="1" ht="30" customHeight="1" spans="1:7">
      <c r="A56" s="8" t="s">
        <v>276</v>
      </c>
      <c r="B56" s="8" t="s">
        <v>277</v>
      </c>
      <c r="C56" s="8" t="str">
        <f t="shared" si="1"/>
        <v>南山区</v>
      </c>
      <c r="D56" s="8" t="s">
        <v>278</v>
      </c>
      <c r="E56" s="8" t="s">
        <v>279</v>
      </c>
      <c r="F56" s="8" t="s">
        <v>280</v>
      </c>
      <c r="G56" s="8" t="s">
        <v>1121</v>
      </c>
    </row>
    <row r="57" s="2" customFormat="1" ht="30" customHeight="1" spans="1:7">
      <c r="A57" s="8" t="s">
        <v>281</v>
      </c>
      <c r="B57" s="8" t="s">
        <v>282</v>
      </c>
      <c r="C57" s="8" t="str">
        <f t="shared" si="1"/>
        <v>南山区</v>
      </c>
      <c r="D57" s="8" t="s">
        <v>283</v>
      </c>
      <c r="E57" s="8" t="s">
        <v>284</v>
      </c>
      <c r="F57" s="8" t="s">
        <v>285</v>
      </c>
      <c r="G57" s="8"/>
    </row>
    <row r="58" s="2" customFormat="1" ht="30" customHeight="1" spans="1:7">
      <c r="A58" s="8" t="s">
        <v>286</v>
      </c>
      <c r="B58" s="8" t="s">
        <v>287</v>
      </c>
      <c r="C58" s="8" t="str">
        <f t="shared" si="1"/>
        <v>南山区</v>
      </c>
      <c r="D58" s="8" t="s">
        <v>288</v>
      </c>
      <c r="E58" s="8" t="s">
        <v>289</v>
      </c>
      <c r="F58" s="8" t="s">
        <v>290</v>
      </c>
      <c r="G58" s="8" t="s">
        <v>1121</v>
      </c>
    </row>
    <row r="59" s="2" customFormat="1" ht="30" customHeight="1" spans="1:7">
      <c r="A59" s="8" t="s">
        <v>291</v>
      </c>
      <c r="B59" s="8" t="s">
        <v>292</v>
      </c>
      <c r="C59" s="8" t="str">
        <f t="shared" si="1"/>
        <v>南山区</v>
      </c>
      <c r="D59" s="8" t="s">
        <v>293</v>
      </c>
      <c r="E59" s="8" t="s">
        <v>294</v>
      </c>
      <c r="F59" s="8" t="s">
        <v>295</v>
      </c>
      <c r="G59" s="8"/>
    </row>
    <row r="60" s="2" customFormat="1" ht="30" customHeight="1" spans="1:7">
      <c r="A60" s="8" t="s">
        <v>296</v>
      </c>
      <c r="B60" s="8" t="s">
        <v>297</v>
      </c>
      <c r="C60" s="8" t="str">
        <f t="shared" si="1"/>
        <v>南山区</v>
      </c>
      <c r="D60" s="8" t="s">
        <v>298</v>
      </c>
      <c r="E60" s="8" t="s">
        <v>299</v>
      </c>
      <c r="F60" s="8" t="s">
        <v>1122</v>
      </c>
      <c r="G60" s="8" t="s">
        <v>1121</v>
      </c>
    </row>
    <row r="61" s="2" customFormat="1" ht="30" customHeight="1" spans="1:7">
      <c r="A61" s="8" t="s">
        <v>301</v>
      </c>
      <c r="B61" s="8" t="s">
        <v>302</v>
      </c>
      <c r="C61" s="8" t="str">
        <f t="shared" si="1"/>
        <v>南山区</v>
      </c>
      <c r="D61" s="8" t="s">
        <v>303</v>
      </c>
      <c r="E61" s="8" t="s">
        <v>304</v>
      </c>
      <c r="F61" s="8" t="s">
        <v>295</v>
      </c>
      <c r="G61" s="8"/>
    </row>
    <row r="62" s="2" customFormat="1" ht="30" customHeight="1" spans="1:7">
      <c r="A62" s="8" t="s">
        <v>305</v>
      </c>
      <c r="B62" s="8" t="s">
        <v>306</v>
      </c>
      <c r="C62" s="8" t="str">
        <f t="shared" si="1"/>
        <v>南山区</v>
      </c>
      <c r="D62" s="8" t="s">
        <v>307</v>
      </c>
      <c r="E62" s="8" t="s">
        <v>308</v>
      </c>
      <c r="F62" s="8" t="s">
        <v>309</v>
      </c>
      <c r="G62" s="8" t="s">
        <v>1121</v>
      </c>
    </row>
    <row r="63" s="2" customFormat="1" ht="30" customHeight="1" spans="1:7">
      <c r="A63" s="8" t="s">
        <v>310</v>
      </c>
      <c r="B63" s="8" t="s">
        <v>311</v>
      </c>
      <c r="C63" s="8" t="str">
        <f t="shared" si="1"/>
        <v>南山区</v>
      </c>
      <c r="D63" s="8" t="s">
        <v>312</v>
      </c>
      <c r="E63" s="8" t="s">
        <v>313</v>
      </c>
      <c r="F63" s="8" t="s">
        <v>314</v>
      </c>
      <c r="G63" s="8"/>
    </row>
    <row r="64" s="2" customFormat="1" ht="30" customHeight="1" spans="1:7">
      <c r="A64" s="8" t="s">
        <v>315</v>
      </c>
      <c r="B64" s="8" t="s">
        <v>316</v>
      </c>
      <c r="C64" s="8" t="str">
        <f t="shared" si="1"/>
        <v>南山区</v>
      </c>
      <c r="D64" s="8" t="s">
        <v>317</v>
      </c>
      <c r="E64" s="8" t="s">
        <v>318</v>
      </c>
      <c r="F64" s="8" t="s">
        <v>319</v>
      </c>
      <c r="G64" s="8" t="s">
        <v>1121</v>
      </c>
    </row>
    <row r="65" s="2" customFormat="1" ht="30" customHeight="1" spans="1:7">
      <c r="A65" s="8" t="s">
        <v>320</v>
      </c>
      <c r="B65" s="8" t="s">
        <v>321</v>
      </c>
      <c r="C65" s="8" t="str">
        <f t="shared" si="1"/>
        <v>南山区</v>
      </c>
      <c r="D65" s="8" t="s">
        <v>322</v>
      </c>
      <c r="E65" s="8" t="s">
        <v>323</v>
      </c>
      <c r="F65" s="8" t="s">
        <v>324</v>
      </c>
      <c r="G65" s="8"/>
    </row>
    <row r="66" s="2" customFormat="1" ht="30" customHeight="1" spans="1:7">
      <c r="A66" s="8" t="s">
        <v>325</v>
      </c>
      <c r="B66" s="8" t="s">
        <v>326</v>
      </c>
      <c r="C66" s="8" t="str">
        <f t="shared" si="1"/>
        <v>南山区</v>
      </c>
      <c r="D66" s="8" t="s">
        <v>327</v>
      </c>
      <c r="E66" s="8" t="s">
        <v>328</v>
      </c>
      <c r="F66" s="8" t="s">
        <v>329</v>
      </c>
      <c r="G66" s="8"/>
    </row>
    <row r="67" s="2" customFormat="1" ht="30" customHeight="1" spans="1:7">
      <c r="A67" s="8" t="s">
        <v>330</v>
      </c>
      <c r="B67" s="8" t="s">
        <v>331</v>
      </c>
      <c r="C67" s="8" t="str">
        <f t="shared" si="1"/>
        <v>南山区</v>
      </c>
      <c r="D67" s="8" t="s">
        <v>332</v>
      </c>
      <c r="E67" s="8" t="s">
        <v>333</v>
      </c>
      <c r="F67" s="8" t="s">
        <v>334</v>
      </c>
      <c r="G67" s="8" t="s">
        <v>1121</v>
      </c>
    </row>
    <row r="68" s="2" customFormat="1" ht="30" customHeight="1" spans="1:7">
      <c r="A68" s="8" t="s">
        <v>335</v>
      </c>
      <c r="B68" s="8" t="s">
        <v>336</v>
      </c>
      <c r="C68" s="8" t="str">
        <f t="shared" si="1"/>
        <v>南山区</v>
      </c>
      <c r="D68" s="8" t="s">
        <v>337</v>
      </c>
      <c r="E68" s="8" t="s">
        <v>338</v>
      </c>
      <c r="F68" s="8" t="s">
        <v>1123</v>
      </c>
      <c r="G68" s="8" t="s">
        <v>1121</v>
      </c>
    </row>
    <row r="69" s="2" customFormat="1" ht="30" customHeight="1" spans="1:7">
      <c r="A69" s="8" t="s">
        <v>339</v>
      </c>
      <c r="B69" s="8" t="s">
        <v>340</v>
      </c>
      <c r="C69" s="8" t="str">
        <f t="shared" si="1"/>
        <v>南山区</v>
      </c>
      <c r="D69" s="8" t="s">
        <v>341</v>
      </c>
      <c r="E69" s="8" t="s">
        <v>342</v>
      </c>
      <c r="F69" s="8" t="s">
        <v>343</v>
      </c>
      <c r="G69" s="8"/>
    </row>
    <row r="70" s="2" customFormat="1" ht="30" customHeight="1" spans="1:7">
      <c r="A70" s="8" t="s">
        <v>344</v>
      </c>
      <c r="B70" s="8" t="s">
        <v>345</v>
      </c>
      <c r="C70" s="8" t="str">
        <f t="shared" si="1"/>
        <v>南山区</v>
      </c>
      <c r="D70" s="8" t="s">
        <v>346</v>
      </c>
      <c r="E70" s="8" t="s">
        <v>347</v>
      </c>
      <c r="F70" s="8" t="s">
        <v>348</v>
      </c>
      <c r="G70" s="8" t="s">
        <v>1121</v>
      </c>
    </row>
    <row r="71" s="2" customFormat="1" ht="30" customHeight="1" spans="1:7">
      <c r="A71" s="8" t="s">
        <v>349</v>
      </c>
      <c r="B71" s="8" t="s">
        <v>350</v>
      </c>
      <c r="C71" s="8" t="str">
        <f t="shared" si="1"/>
        <v>南山区</v>
      </c>
      <c r="D71" s="8" t="s">
        <v>351</v>
      </c>
      <c r="E71" s="8" t="s">
        <v>352</v>
      </c>
      <c r="F71" s="8" t="s">
        <v>353</v>
      </c>
      <c r="G71" s="8"/>
    </row>
    <row r="72" s="2" customFormat="1" ht="30" customHeight="1" spans="1:7">
      <c r="A72" s="8" t="s">
        <v>354</v>
      </c>
      <c r="B72" s="8" t="s">
        <v>355</v>
      </c>
      <c r="C72" s="8" t="str">
        <f t="shared" si="1"/>
        <v>南山区</v>
      </c>
      <c r="D72" s="8" t="s">
        <v>356</v>
      </c>
      <c r="E72" s="8" t="s">
        <v>357</v>
      </c>
      <c r="F72" s="8" t="s">
        <v>358</v>
      </c>
      <c r="G72" s="8" t="s">
        <v>1121</v>
      </c>
    </row>
    <row r="73" s="2" customFormat="1" ht="30" customHeight="1" spans="1:7">
      <c r="A73" s="8" t="s">
        <v>359</v>
      </c>
      <c r="B73" s="8" t="s">
        <v>360</v>
      </c>
      <c r="C73" s="8" t="str">
        <f t="shared" si="1"/>
        <v>南山区</v>
      </c>
      <c r="D73" s="8" t="s">
        <v>361</v>
      </c>
      <c r="E73" s="8" t="s">
        <v>362</v>
      </c>
      <c r="F73" s="8" t="s">
        <v>363</v>
      </c>
      <c r="G73" s="8" t="s">
        <v>1121</v>
      </c>
    </row>
    <row r="74" s="2" customFormat="1" ht="30" customHeight="1" spans="1:7">
      <c r="A74" s="8" t="s">
        <v>364</v>
      </c>
      <c r="B74" s="8" t="s">
        <v>365</v>
      </c>
      <c r="C74" s="8" t="str">
        <f t="shared" si="1"/>
        <v>南山区</v>
      </c>
      <c r="D74" s="8" t="s">
        <v>366</v>
      </c>
      <c r="E74" s="8" t="s">
        <v>367</v>
      </c>
      <c r="F74" s="8" t="s">
        <v>368</v>
      </c>
      <c r="G74" s="8" t="s">
        <v>1121</v>
      </c>
    </row>
    <row r="75" s="2" customFormat="1" ht="30" customHeight="1" spans="1:7">
      <c r="A75" s="8" t="s">
        <v>369</v>
      </c>
      <c r="B75" s="8" t="s">
        <v>370</v>
      </c>
      <c r="C75" s="8" t="str">
        <f t="shared" si="1"/>
        <v>南山区</v>
      </c>
      <c r="D75" s="8" t="s">
        <v>371</v>
      </c>
      <c r="E75" s="8" t="s">
        <v>372</v>
      </c>
      <c r="F75" s="8" t="s">
        <v>373</v>
      </c>
      <c r="G75" s="8" t="s">
        <v>1121</v>
      </c>
    </row>
    <row r="76" s="2" customFormat="1" ht="30" customHeight="1" spans="1:7">
      <c r="A76" s="8" t="s">
        <v>374</v>
      </c>
      <c r="B76" s="8" t="s">
        <v>375</v>
      </c>
      <c r="C76" s="8" t="str">
        <f t="shared" si="1"/>
        <v>南山区</v>
      </c>
      <c r="D76" s="8" t="s">
        <v>376</v>
      </c>
      <c r="E76" s="8" t="s">
        <v>377</v>
      </c>
      <c r="F76" s="8" t="s">
        <v>378</v>
      </c>
      <c r="G76" s="8" t="s">
        <v>1121</v>
      </c>
    </row>
    <row r="77" s="2" customFormat="1" ht="30" customHeight="1" spans="1:7">
      <c r="A77" s="8" t="s">
        <v>379</v>
      </c>
      <c r="B77" s="8" t="s">
        <v>380</v>
      </c>
      <c r="C77" s="8" t="str">
        <f t="shared" si="1"/>
        <v>南山区</v>
      </c>
      <c r="D77" s="8" t="s">
        <v>381</v>
      </c>
      <c r="E77" s="8" t="s">
        <v>382</v>
      </c>
      <c r="F77" s="8" t="s">
        <v>383</v>
      </c>
      <c r="G77" s="8" t="s">
        <v>1121</v>
      </c>
    </row>
    <row r="78" s="2" customFormat="1" ht="30" customHeight="1" spans="1:7">
      <c r="A78" s="8" t="s">
        <v>384</v>
      </c>
      <c r="B78" s="8" t="s">
        <v>385</v>
      </c>
      <c r="C78" s="8" t="str">
        <f t="shared" si="1"/>
        <v>南山区</v>
      </c>
      <c r="D78" s="8" t="s">
        <v>386</v>
      </c>
      <c r="E78" s="8" t="s">
        <v>387</v>
      </c>
      <c r="F78" s="8" t="s">
        <v>388</v>
      </c>
      <c r="G78" s="8" t="s">
        <v>1121</v>
      </c>
    </row>
    <row r="79" s="2" customFormat="1" ht="30" customHeight="1" spans="1:7">
      <c r="A79" s="8" t="s">
        <v>389</v>
      </c>
      <c r="B79" s="8" t="s">
        <v>390</v>
      </c>
      <c r="C79" s="8" t="str">
        <f t="shared" si="1"/>
        <v>南山区</v>
      </c>
      <c r="D79" s="8" t="s">
        <v>391</v>
      </c>
      <c r="E79" s="8" t="s">
        <v>392</v>
      </c>
      <c r="F79" s="8" t="s">
        <v>393</v>
      </c>
      <c r="G79" s="8" t="s">
        <v>1121</v>
      </c>
    </row>
    <row r="80" s="2" customFormat="1" ht="30" customHeight="1" spans="1:7">
      <c r="A80" s="8" t="s">
        <v>394</v>
      </c>
      <c r="B80" s="8" t="s">
        <v>395</v>
      </c>
      <c r="C80" s="8" t="str">
        <f t="shared" si="1"/>
        <v>南山区</v>
      </c>
      <c r="D80" s="8" t="s">
        <v>396</v>
      </c>
      <c r="E80" s="8" t="s">
        <v>397</v>
      </c>
      <c r="F80" s="8" t="s">
        <v>398</v>
      </c>
      <c r="G80" s="8" t="s">
        <v>1121</v>
      </c>
    </row>
    <row r="81" s="2" customFormat="1" ht="30" customHeight="1" spans="1:7">
      <c r="A81" s="8" t="s">
        <v>399</v>
      </c>
      <c r="B81" s="8" t="s">
        <v>400</v>
      </c>
      <c r="C81" s="8" t="str">
        <f t="shared" si="1"/>
        <v>南山区</v>
      </c>
      <c r="D81" s="8" t="s">
        <v>401</v>
      </c>
      <c r="E81" s="8" t="s">
        <v>402</v>
      </c>
      <c r="F81" s="8" t="s">
        <v>403</v>
      </c>
      <c r="G81" s="8"/>
    </row>
    <row r="82" s="2" customFormat="1" ht="30" customHeight="1" spans="1:7">
      <c r="A82" s="8" t="s">
        <v>404</v>
      </c>
      <c r="B82" s="8" t="s">
        <v>405</v>
      </c>
      <c r="C82" s="8" t="str">
        <f t="shared" si="1"/>
        <v>南山区</v>
      </c>
      <c r="D82" s="8" t="s">
        <v>406</v>
      </c>
      <c r="E82" s="8" t="s">
        <v>407</v>
      </c>
      <c r="F82" s="8" t="s">
        <v>408</v>
      </c>
      <c r="G82" s="8" t="s">
        <v>1121</v>
      </c>
    </row>
    <row r="83" s="2" customFormat="1" ht="30" customHeight="1" spans="1:7">
      <c r="A83" s="8" t="s">
        <v>409</v>
      </c>
      <c r="B83" s="8" t="s">
        <v>410</v>
      </c>
      <c r="C83" s="8" t="str">
        <f t="shared" si="1"/>
        <v>南山区</v>
      </c>
      <c r="D83" s="8" t="s">
        <v>411</v>
      </c>
      <c r="E83" s="8" t="s">
        <v>412</v>
      </c>
      <c r="F83" s="8" t="s">
        <v>413</v>
      </c>
      <c r="G83" s="8" t="s">
        <v>1121</v>
      </c>
    </row>
    <row r="84" s="2" customFormat="1" ht="30" customHeight="1" spans="1:251">
      <c r="A84" s="8" t="s">
        <v>414</v>
      </c>
      <c r="B84" s="8" t="s">
        <v>415</v>
      </c>
      <c r="C84" s="8" t="str">
        <f t="shared" si="1"/>
        <v>南山区</v>
      </c>
      <c r="D84" s="8" t="s">
        <v>416</v>
      </c>
      <c r="E84" s="8" t="s">
        <v>417</v>
      </c>
      <c r="F84" s="8" t="s">
        <v>418</v>
      </c>
      <c r="G84" s="8" t="s">
        <v>1121</v>
      </c>
      <c r="IQ84" s="4"/>
    </row>
    <row r="85" s="2" customFormat="1" ht="30" customHeight="1" spans="1:251">
      <c r="A85" s="8" t="s">
        <v>419</v>
      </c>
      <c r="B85" s="8" t="s">
        <v>420</v>
      </c>
      <c r="C85" s="8" t="str">
        <f t="shared" si="1"/>
        <v>南山区</v>
      </c>
      <c r="D85" s="8" t="s">
        <v>421</v>
      </c>
      <c r="E85" s="8" t="s">
        <v>422</v>
      </c>
      <c r="F85" s="8" t="s">
        <v>423</v>
      </c>
      <c r="G85" s="8"/>
      <c r="IQ85" s="4"/>
    </row>
    <row r="86" s="2" customFormat="1" ht="30" customHeight="1" spans="1:251">
      <c r="A86" s="8" t="s">
        <v>424</v>
      </c>
      <c r="B86" s="8" t="s">
        <v>425</v>
      </c>
      <c r="C86" s="8" t="str">
        <f t="shared" si="1"/>
        <v>南山区</v>
      </c>
      <c r="D86" s="8" t="s">
        <v>426</v>
      </c>
      <c r="E86" s="8" t="s">
        <v>427</v>
      </c>
      <c r="F86" s="8" t="s">
        <v>428</v>
      </c>
      <c r="G86" s="8" t="s">
        <v>1121</v>
      </c>
      <c r="IQ86" s="4"/>
    </row>
    <row r="87" ht="30" customHeight="1" spans="1:7">
      <c r="A87" s="8" t="s">
        <v>429</v>
      </c>
      <c r="B87" s="8" t="s">
        <v>430</v>
      </c>
      <c r="C87" s="8" t="s">
        <v>431</v>
      </c>
      <c r="D87" s="8" t="s">
        <v>432</v>
      </c>
      <c r="E87" s="8" t="s">
        <v>430</v>
      </c>
      <c r="F87" s="8" t="s">
        <v>433</v>
      </c>
      <c r="G87" s="8" t="s">
        <v>225</v>
      </c>
    </row>
    <row r="88" ht="30" customHeight="1" spans="1:7">
      <c r="A88" s="8" t="s">
        <v>434</v>
      </c>
      <c r="B88" s="8" t="s">
        <v>435</v>
      </c>
      <c r="C88" s="8" t="s">
        <v>431</v>
      </c>
      <c r="D88" s="37" t="s">
        <v>436</v>
      </c>
      <c r="E88" s="8" t="s">
        <v>435</v>
      </c>
      <c r="F88" s="8" t="s">
        <v>437</v>
      </c>
      <c r="G88" s="8" t="s">
        <v>225</v>
      </c>
    </row>
    <row r="89" s="2" customFormat="1" ht="30" customHeight="1" spans="1:7">
      <c r="A89" s="8" t="s">
        <v>438</v>
      </c>
      <c r="B89" s="8" t="s">
        <v>439</v>
      </c>
      <c r="C89" s="8" t="str">
        <f t="shared" ref="C89:C111" si="2">MID(E89,4,3)</f>
        <v>宝安区</v>
      </c>
      <c r="D89" s="8" t="s">
        <v>440</v>
      </c>
      <c r="E89" s="8" t="s">
        <v>441</v>
      </c>
      <c r="F89" s="8" t="s">
        <v>442</v>
      </c>
      <c r="G89" s="8" t="s">
        <v>1121</v>
      </c>
    </row>
    <row r="90" s="2" customFormat="1" ht="30" customHeight="1" spans="1:7">
      <c r="A90" s="8" t="s">
        <v>443</v>
      </c>
      <c r="B90" s="8" t="s">
        <v>444</v>
      </c>
      <c r="C90" s="8" t="str">
        <f t="shared" si="2"/>
        <v>宝安区</v>
      </c>
      <c r="D90" s="8" t="s">
        <v>445</v>
      </c>
      <c r="E90" s="8" t="s">
        <v>446</v>
      </c>
      <c r="F90" s="8" t="s">
        <v>447</v>
      </c>
      <c r="G90" s="8" t="s">
        <v>1121</v>
      </c>
    </row>
    <row r="91" s="2" customFormat="1" ht="30" customHeight="1" spans="1:7">
      <c r="A91" s="8" t="s">
        <v>448</v>
      </c>
      <c r="B91" s="8" t="s">
        <v>449</v>
      </c>
      <c r="C91" s="8" t="str">
        <f t="shared" si="2"/>
        <v>宝安区</v>
      </c>
      <c r="D91" s="8" t="s">
        <v>450</v>
      </c>
      <c r="E91" s="8" t="s">
        <v>451</v>
      </c>
      <c r="F91" s="8" t="s">
        <v>452</v>
      </c>
      <c r="G91" s="8" t="s">
        <v>1121</v>
      </c>
    </row>
    <row r="92" s="2" customFormat="1" ht="30" customHeight="1" spans="1:7">
      <c r="A92" s="8" t="s">
        <v>453</v>
      </c>
      <c r="B92" s="8" t="s">
        <v>454</v>
      </c>
      <c r="C92" s="8" t="str">
        <f t="shared" si="2"/>
        <v>宝安区</v>
      </c>
      <c r="D92" s="8" t="s">
        <v>455</v>
      </c>
      <c r="E92" s="8" t="s">
        <v>456</v>
      </c>
      <c r="F92" s="8" t="s">
        <v>457</v>
      </c>
      <c r="G92" s="8" t="s">
        <v>1121</v>
      </c>
    </row>
    <row r="93" s="2" customFormat="1" ht="30" customHeight="1" spans="1:7">
      <c r="A93" s="8" t="s">
        <v>458</v>
      </c>
      <c r="B93" s="8" t="s">
        <v>459</v>
      </c>
      <c r="C93" s="8" t="str">
        <f t="shared" si="2"/>
        <v>宝安区</v>
      </c>
      <c r="D93" s="8" t="s">
        <v>460</v>
      </c>
      <c r="E93" s="8" t="s">
        <v>461</v>
      </c>
      <c r="F93" s="8" t="s">
        <v>462</v>
      </c>
      <c r="G93" s="8" t="s">
        <v>1121</v>
      </c>
    </row>
    <row r="94" s="2" customFormat="1" ht="30" customHeight="1" spans="1:7">
      <c r="A94" s="8" t="s">
        <v>463</v>
      </c>
      <c r="B94" s="8" t="s">
        <v>464</v>
      </c>
      <c r="C94" s="8" t="str">
        <f t="shared" si="2"/>
        <v>宝安区</v>
      </c>
      <c r="D94" s="8" t="s">
        <v>465</v>
      </c>
      <c r="E94" s="8" t="s">
        <v>466</v>
      </c>
      <c r="F94" s="8" t="s">
        <v>467</v>
      </c>
      <c r="G94" s="8" t="s">
        <v>1121</v>
      </c>
    </row>
    <row r="95" s="2" customFormat="1" ht="30" customHeight="1" spans="1:7">
      <c r="A95" s="8" t="s">
        <v>468</v>
      </c>
      <c r="B95" s="8" t="s">
        <v>469</v>
      </c>
      <c r="C95" s="8" t="str">
        <f t="shared" si="2"/>
        <v>宝安区</v>
      </c>
      <c r="D95" s="8" t="s">
        <v>470</v>
      </c>
      <c r="E95" s="8" t="s">
        <v>471</v>
      </c>
      <c r="F95" s="8" t="s">
        <v>472</v>
      </c>
      <c r="G95" s="8" t="s">
        <v>1121</v>
      </c>
    </row>
    <row r="96" s="2" customFormat="1" ht="30" customHeight="1" spans="1:7">
      <c r="A96" s="8" t="s">
        <v>473</v>
      </c>
      <c r="B96" s="8" t="s">
        <v>474</v>
      </c>
      <c r="C96" s="8" t="str">
        <f t="shared" si="2"/>
        <v>宝安区</v>
      </c>
      <c r="D96" s="8" t="s">
        <v>475</v>
      </c>
      <c r="E96" s="8" t="s">
        <v>476</v>
      </c>
      <c r="F96" s="8" t="s">
        <v>477</v>
      </c>
      <c r="G96" s="8" t="s">
        <v>1121</v>
      </c>
    </row>
    <row r="97" s="2" customFormat="1" ht="30" customHeight="1" spans="1:7">
      <c r="A97" s="8" t="s">
        <v>478</v>
      </c>
      <c r="B97" s="8" t="s">
        <v>479</v>
      </c>
      <c r="C97" s="8" t="str">
        <f t="shared" si="2"/>
        <v>宝安区</v>
      </c>
      <c r="D97" s="8" t="s">
        <v>480</v>
      </c>
      <c r="E97" s="8" t="s">
        <v>481</v>
      </c>
      <c r="F97" s="8" t="s">
        <v>482</v>
      </c>
      <c r="G97" s="8" t="s">
        <v>1121</v>
      </c>
    </row>
    <row r="98" s="2" customFormat="1" ht="30" customHeight="1" spans="1:7">
      <c r="A98" s="8" t="s">
        <v>483</v>
      </c>
      <c r="B98" s="8" t="s">
        <v>484</v>
      </c>
      <c r="C98" s="8" t="str">
        <f t="shared" si="2"/>
        <v>宝安区</v>
      </c>
      <c r="D98" s="8" t="s">
        <v>485</v>
      </c>
      <c r="E98" s="8" t="s">
        <v>486</v>
      </c>
      <c r="F98" s="8" t="s">
        <v>487</v>
      </c>
      <c r="G98" s="8"/>
    </row>
    <row r="99" s="2" customFormat="1" ht="30" customHeight="1" spans="1:7">
      <c r="A99" s="8" t="s">
        <v>488</v>
      </c>
      <c r="B99" s="8" t="s">
        <v>489</v>
      </c>
      <c r="C99" s="8" t="str">
        <f t="shared" si="2"/>
        <v>宝安区</v>
      </c>
      <c r="D99" s="8" t="s">
        <v>490</v>
      </c>
      <c r="E99" s="8" t="s">
        <v>491</v>
      </c>
      <c r="F99" s="8" t="s">
        <v>492</v>
      </c>
      <c r="G99" s="8" t="s">
        <v>1121</v>
      </c>
    </row>
    <row r="100" s="2" customFormat="1" ht="30" customHeight="1" spans="1:7">
      <c r="A100" s="8" t="s">
        <v>493</v>
      </c>
      <c r="B100" s="8" t="s">
        <v>494</v>
      </c>
      <c r="C100" s="8" t="str">
        <f t="shared" si="2"/>
        <v>宝安区</v>
      </c>
      <c r="D100" s="8" t="s">
        <v>495</v>
      </c>
      <c r="E100" s="8" t="s">
        <v>496</v>
      </c>
      <c r="F100" s="8" t="s">
        <v>497</v>
      </c>
      <c r="G100" s="8" t="s">
        <v>1121</v>
      </c>
    </row>
    <row r="101" s="2" customFormat="1" ht="30" customHeight="1" spans="1:7">
      <c r="A101" s="8" t="s">
        <v>498</v>
      </c>
      <c r="B101" s="8" t="s">
        <v>499</v>
      </c>
      <c r="C101" s="8" t="str">
        <f t="shared" si="2"/>
        <v>宝安区</v>
      </c>
      <c r="D101" s="8" t="s">
        <v>500</v>
      </c>
      <c r="E101" s="8" t="s">
        <v>501</v>
      </c>
      <c r="F101" s="8" t="s">
        <v>502</v>
      </c>
      <c r="G101" s="8" t="s">
        <v>1121</v>
      </c>
    </row>
    <row r="102" s="2" customFormat="1" ht="30" customHeight="1" spans="1:7">
      <c r="A102" s="8" t="s">
        <v>503</v>
      </c>
      <c r="B102" s="8" t="s">
        <v>504</v>
      </c>
      <c r="C102" s="8" t="str">
        <f t="shared" si="2"/>
        <v>宝安区</v>
      </c>
      <c r="D102" s="8" t="s">
        <v>505</v>
      </c>
      <c r="E102" s="8" t="s">
        <v>506</v>
      </c>
      <c r="F102" s="8" t="s">
        <v>507</v>
      </c>
      <c r="G102" s="8" t="s">
        <v>1121</v>
      </c>
    </row>
    <row r="103" s="2" customFormat="1" ht="30" customHeight="1" spans="1:7">
      <c r="A103" s="8" t="s">
        <v>508</v>
      </c>
      <c r="B103" s="8" t="s">
        <v>509</v>
      </c>
      <c r="C103" s="8" t="str">
        <f t="shared" si="2"/>
        <v>宝安区</v>
      </c>
      <c r="D103" s="8" t="s">
        <v>510</v>
      </c>
      <c r="E103" s="8" t="s">
        <v>511</v>
      </c>
      <c r="F103" s="8" t="s">
        <v>512</v>
      </c>
      <c r="G103" s="8" t="s">
        <v>1121</v>
      </c>
    </row>
    <row r="104" s="2" customFormat="1" ht="30" customHeight="1" spans="1:7">
      <c r="A104" s="8" t="s">
        <v>513</v>
      </c>
      <c r="B104" s="8" t="s">
        <v>514</v>
      </c>
      <c r="C104" s="8" t="str">
        <f t="shared" si="2"/>
        <v>宝安区</v>
      </c>
      <c r="D104" s="8" t="s">
        <v>515</v>
      </c>
      <c r="E104" s="8" t="s">
        <v>516</v>
      </c>
      <c r="F104" s="8" t="s">
        <v>517</v>
      </c>
      <c r="G104" s="8" t="s">
        <v>1121</v>
      </c>
    </row>
    <row r="105" s="2" customFormat="1" ht="30" customHeight="1" spans="1:7">
      <c r="A105" s="8" t="s">
        <v>518</v>
      </c>
      <c r="B105" s="8" t="s">
        <v>519</v>
      </c>
      <c r="C105" s="8" t="str">
        <f t="shared" si="2"/>
        <v>宝安区</v>
      </c>
      <c r="D105" s="8" t="s">
        <v>520</v>
      </c>
      <c r="E105" s="8" t="s">
        <v>521</v>
      </c>
      <c r="F105" s="8" t="s">
        <v>522</v>
      </c>
      <c r="G105" s="8" t="s">
        <v>1121</v>
      </c>
    </row>
    <row r="106" s="2" customFormat="1" ht="30" customHeight="1" spans="1:7">
      <c r="A106" s="8" t="s">
        <v>523</v>
      </c>
      <c r="B106" s="8" t="s">
        <v>524</v>
      </c>
      <c r="C106" s="8" t="str">
        <f t="shared" si="2"/>
        <v>宝安区</v>
      </c>
      <c r="D106" s="8" t="s">
        <v>525</v>
      </c>
      <c r="E106" s="8" t="s">
        <v>526</v>
      </c>
      <c r="F106" s="8" t="s">
        <v>527</v>
      </c>
      <c r="G106" s="8" t="s">
        <v>1121</v>
      </c>
    </row>
    <row r="107" s="2" customFormat="1" ht="30" customHeight="1" spans="1:7">
      <c r="A107" s="8" t="s">
        <v>528</v>
      </c>
      <c r="B107" s="8" t="s">
        <v>529</v>
      </c>
      <c r="C107" s="8" t="str">
        <f t="shared" si="2"/>
        <v>宝安区</v>
      </c>
      <c r="D107" s="8" t="s">
        <v>530</v>
      </c>
      <c r="E107" s="8" t="s">
        <v>531</v>
      </c>
      <c r="F107" s="8" t="s">
        <v>532</v>
      </c>
      <c r="G107" s="8" t="s">
        <v>1121</v>
      </c>
    </row>
    <row r="108" s="2" customFormat="1" ht="30" customHeight="1" spans="1:7">
      <c r="A108" s="8" t="s">
        <v>533</v>
      </c>
      <c r="B108" s="8" t="s">
        <v>534</v>
      </c>
      <c r="C108" s="8" t="str">
        <f t="shared" si="2"/>
        <v>宝安区</v>
      </c>
      <c r="D108" s="8" t="s">
        <v>535</v>
      </c>
      <c r="E108" s="8" t="s">
        <v>536</v>
      </c>
      <c r="F108" s="8" t="s">
        <v>537</v>
      </c>
      <c r="G108" s="8" t="s">
        <v>1121</v>
      </c>
    </row>
    <row r="109" s="2" customFormat="1" ht="30" customHeight="1" spans="1:7">
      <c r="A109" s="8" t="s">
        <v>538</v>
      </c>
      <c r="B109" s="8" t="s">
        <v>539</v>
      </c>
      <c r="C109" s="8" t="str">
        <f t="shared" si="2"/>
        <v>宝安区</v>
      </c>
      <c r="D109" s="8" t="s">
        <v>540</v>
      </c>
      <c r="E109" s="8" t="s">
        <v>541</v>
      </c>
      <c r="F109" s="8" t="s">
        <v>542</v>
      </c>
      <c r="G109" s="8" t="s">
        <v>1121</v>
      </c>
    </row>
    <row r="110" s="2" customFormat="1" ht="30" customHeight="1" spans="1:7">
      <c r="A110" s="8" t="s">
        <v>543</v>
      </c>
      <c r="B110" s="8" t="s">
        <v>544</v>
      </c>
      <c r="C110" s="8" t="str">
        <f t="shared" si="2"/>
        <v>宝安区</v>
      </c>
      <c r="D110" s="8" t="s">
        <v>545</v>
      </c>
      <c r="E110" s="8" t="s">
        <v>546</v>
      </c>
      <c r="F110" s="8" t="s">
        <v>547</v>
      </c>
      <c r="G110" s="8" t="s">
        <v>1121</v>
      </c>
    </row>
    <row r="111" s="2" customFormat="1" ht="30" customHeight="1" spans="1:7">
      <c r="A111" s="8" t="s">
        <v>548</v>
      </c>
      <c r="B111" s="8" t="s">
        <v>549</v>
      </c>
      <c r="C111" s="8" t="str">
        <f t="shared" si="2"/>
        <v>宝安区</v>
      </c>
      <c r="D111" s="8" t="s">
        <v>550</v>
      </c>
      <c r="E111" s="8" t="s">
        <v>551</v>
      </c>
      <c r="F111" s="8" t="s">
        <v>552</v>
      </c>
      <c r="G111" s="8" t="s">
        <v>1121</v>
      </c>
    </row>
    <row r="112" s="2" customFormat="1" ht="30" customHeight="1" spans="1:7">
      <c r="A112" s="8" t="s">
        <v>553</v>
      </c>
      <c r="B112" s="8" t="s">
        <v>554</v>
      </c>
      <c r="C112" s="8" t="s">
        <v>555</v>
      </c>
      <c r="D112" s="8" t="s">
        <v>556</v>
      </c>
      <c r="E112" s="8" t="s">
        <v>554</v>
      </c>
      <c r="F112" s="8" t="s">
        <v>557</v>
      </c>
      <c r="G112" s="8" t="s">
        <v>225</v>
      </c>
    </row>
    <row r="113" s="2" customFormat="1" ht="30" customHeight="1" spans="1:7">
      <c r="A113" s="8" t="s">
        <v>558</v>
      </c>
      <c r="B113" s="8" t="s">
        <v>559</v>
      </c>
      <c r="C113" s="8" t="s">
        <v>555</v>
      </c>
      <c r="D113" s="8" t="s">
        <v>560</v>
      </c>
      <c r="E113" s="8" t="s">
        <v>559</v>
      </c>
      <c r="F113" s="8" t="s">
        <v>561</v>
      </c>
      <c r="G113" s="8" t="s">
        <v>225</v>
      </c>
    </row>
    <row r="114" s="2" customFormat="1" ht="30" customHeight="1" spans="1:7">
      <c r="A114" s="8" t="s">
        <v>562</v>
      </c>
      <c r="B114" s="8" t="s">
        <v>563</v>
      </c>
      <c r="C114" s="8" t="s">
        <v>555</v>
      </c>
      <c r="D114" s="37" t="s">
        <v>564</v>
      </c>
      <c r="E114" s="8" t="s">
        <v>563</v>
      </c>
      <c r="F114" s="8" t="s">
        <v>565</v>
      </c>
      <c r="G114" s="8" t="s">
        <v>225</v>
      </c>
    </row>
    <row r="115" s="2" customFormat="1" ht="30" customHeight="1" spans="1:7">
      <c r="A115" s="8" t="s">
        <v>566</v>
      </c>
      <c r="B115" s="8" t="s">
        <v>567</v>
      </c>
      <c r="C115" s="8" t="s">
        <v>555</v>
      </c>
      <c r="D115" s="8" t="s">
        <v>568</v>
      </c>
      <c r="E115" s="8" t="s">
        <v>567</v>
      </c>
      <c r="F115" s="8" t="s">
        <v>569</v>
      </c>
      <c r="G115" s="8" t="s">
        <v>225</v>
      </c>
    </row>
    <row r="116" s="2" customFormat="1" ht="30" customHeight="1" spans="1:7">
      <c r="A116" s="8" t="s">
        <v>570</v>
      </c>
      <c r="B116" s="8" t="s">
        <v>571</v>
      </c>
      <c r="C116" s="8" t="str">
        <f t="shared" ref="C116:C178" si="3">MID(E116,4,3)</f>
        <v>龙岗区</v>
      </c>
      <c r="D116" s="8" t="s">
        <v>572</v>
      </c>
      <c r="E116" s="8" t="s">
        <v>573</v>
      </c>
      <c r="F116" s="8" t="s">
        <v>574</v>
      </c>
      <c r="G116" s="8" t="s">
        <v>1121</v>
      </c>
    </row>
    <row r="117" s="2" customFormat="1" ht="30" customHeight="1" spans="1:7">
      <c r="A117" s="8" t="s">
        <v>575</v>
      </c>
      <c r="B117" s="8" t="s">
        <v>576</v>
      </c>
      <c r="C117" s="8" t="str">
        <f t="shared" si="3"/>
        <v>龙岗区</v>
      </c>
      <c r="D117" s="8" t="s">
        <v>577</v>
      </c>
      <c r="E117" s="8" t="s">
        <v>578</v>
      </c>
      <c r="F117" s="8" t="s">
        <v>579</v>
      </c>
      <c r="G117" s="8" t="s">
        <v>1121</v>
      </c>
    </row>
    <row r="118" s="2" customFormat="1" ht="30" customHeight="1" spans="1:7">
      <c r="A118" s="8" t="s">
        <v>580</v>
      </c>
      <c r="B118" s="8" t="s">
        <v>581</v>
      </c>
      <c r="C118" s="8" t="str">
        <f t="shared" si="3"/>
        <v>龙岗区</v>
      </c>
      <c r="D118" s="8" t="s">
        <v>582</v>
      </c>
      <c r="E118" s="8" t="s">
        <v>583</v>
      </c>
      <c r="F118" s="8" t="s">
        <v>584</v>
      </c>
      <c r="G118" s="8" t="s">
        <v>1121</v>
      </c>
    </row>
    <row r="119" s="2" customFormat="1" ht="30" customHeight="1" spans="1:7">
      <c r="A119" s="8" t="s">
        <v>585</v>
      </c>
      <c r="B119" s="8" t="s">
        <v>586</v>
      </c>
      <c r="C119" s="8" t="str">
        <f t="shared" si="3"/>
        <v>龙岗区</v>
      </c>
      <c r="D119" s="8" t="s">
        <v>587</v>
      </c>
      <c r="E119" s="8" t="s">
        <v>588</v>
      </c>
      <c r="F119" s="8" t="s">
        <v>589</v>
      </c>
      <c r="G119" s="8" t="s">
        <v>1121</v>
      </c>
    </row>
    <row r="120" s="2" customFormat="1" ht="30" customHeight="1" spans="1:7">
      <c r="A120" s="8" t="s">
        <v>590</v>
      </c>
      <c r="B120" s="8" t="s">
        <v>591</v>
      </c>
      <c r="C120" s="8" t="str">
        <f t="shared" si="3"/>
        <v>龙岗区</v>
      </c>
      <c r="D120" s="8" t="s">
        <v>592</v>
      </c>
      <c r="E120" s="8" t="s">
        <v>593</v>
      </c>
      <c r="F120" s="8" t="s">
        <v>594</v>
      </c>
      <c r="G120" s="8" t="s">
        <v>1121</v>
      </c>
    </row>
    <row r="121" s="2" customFormat="1" ht="30" customHeight="1" spans="1:7">
      <c r="A121" s="8" t="s">
        <v>595</v>
      </c>
      <c r="B121" s="8" t="s">
        <v>596</v>
      </c>
      <c r="C121" s="8" t="str">
        <f t="shared" si="3"/>
        <v>龙岗区</v>
      </c>
      <c r="D121" s="8" t="s">
        <v>597</v>
      </c>
      <c r="E121" s="8" t="s">
        <v>598</v>
      </c>
      <c r="F121" s="8" t="s">
        <v>599</v>
      </c>
      <c r="G121" s="8" t="s">
        <v>1121</v>
      </c>
    </row>
    <row r="122" s="2" customFormat="1" ht="30" customHeight="1" spans="1:7">
      <c r="A122" s="8" t="s">
        <v>600</v>
      </c>
      <c r="B122" s="8" t="s">
        <v>601</v>
      </c>
      <c r="C122" s="8" t="str">
        <f t="shared" si="3"/>
        <v>龙岗区</v>
      </c>
      <c r="D122" s="8" t="s">
        <v>602</v>
      </c>
      <c r="E122" s="8" t="s">
        <v>603</v>
      </c>
      <c r="F122" s="8" t="s">
        <v>604</v>
      </c>
      <c r="G122" s="8" t="s">
        <v>1121</v>
      </c>
    </row>
    <row r="123" s="2" customFormat="1" ht="30" customHeight="1" spans="1:7">
      <c r="A123" s="8" t="s">
        <v>605</v>
      </c>
      <c r="B123" s="8" t="s">
        <v>606</v>
      </c>
      <c r="C123" s="8" t="str">
        <f t="shared" si="3"/>
        <v>龙岗区</v>
      </c>
      <c r="D123" s="8" t="s">
        <v>607</v>
      </c>
      <c r="E123" s="8" t="s">
        <v>608</v>
      </c>
      <c r="F123" s="8" t="s">
        <v>609</v>
      </c>
      <c r="G123" s="8" t="s">
        <v>1121</v>
      </c>
    </row>
    <row r="124" s="2" customFormat="1" ht="30" customHeight="1" spans="1:7">
      <c r="A124" s="8" t="s">
        <v>610</v>
      </c>
      <c r="B124" s="8" t="s">
        <v>611</v>
      </c>
      <c r="C124" s="8" t="str">
        <f t="shared" si="3"/>
        <v>龙岗区</v>
      </c>
      <c r="D124" s="8" t="s">
        <v>612</v>
      </c>
      <c r="E124" s="8" t="s">
        <v>613</v>
      </c>
      <c r="F124" s="8" t="s">
        <v>614</v>
      </c>
      <c r="G124" s="8" t="s">
        <v>1121</v>
      </c>
    </row>
    <row r="125" s="2" customFormat="1" ht="30" customHeight="1" spans="1:7">
      <c r="A125" s="8" t="s">
        <v>615</v>
      </c>
      <c r="B125" s="8" t="s">
        <v>616</v>
      </c>
      <c r="C125" s="8" t="str">
        <f t="shared" si="3"/>
        <v>龙岗区</v>
      </c>
      <c r="D125" s="8" t="s">
        <v>617</v>
      </c>
      <c r="E125" s="8" t="s">
        <v>618</v>
      </c>
      <c r="F125" s="8" t="s">
        <v>619</v>
      </c>
      <c r="G125" s="8" t="s">
        <v>1121</v>
      </c>
    </row>
    <row r="126" s="2" customFormat="1" ht="30" customHeight="1" spans="1:7">
      <c r="A126" s="8" t="s">
        <v>620</v>
      </c>
      <c r="B126" s="8" t="s">
        <v>621</v>
      </c>
      <c r="C126" s="8" t="str">
        <f t="shared" si="3"/>
        <v>龙岗区</v>
      </c>
      <c r="D126" s="8" t="s">
        <v>622</v>
      </c>
      <c r="E126" s="8" t="s">
        <v>623</v>
      </c>
      <c r="F126" s="8" t="s">
        <v>624</v>
      </c>
      <c r="G126" s="8" t="s">
        <v>1121</v>
      </c>
    </row>
    <row r="127" s="2" customFormat="1" ht="30" customHeight="1" spans="1:7">
      <c r="A127" s="8" t="s">
        <v>625</v>
      </c>
      <c r="B127" s="8" t="s">
        <v>626</v>
      </c>
      <c r="C127" s="8" t="str">
        <f t="shared" si="3"/>
        <v>龙岗区</v>
      </c>
      <c r="D127" s="8" t="s">
        <v>627</v>
      </c>
      <c r="E127" s="8" t="s">
        <v>628</v>
      </c>
      <c r="F127" s="8" t="s">
        <v>629</v>
      </c>
      <c r="G127" s="8" t="s">
        <v>1121</v>
      </c>
    </row>
    <row r="128" s="2" customFormat="1" ht="30" customHeight="1" spans="1:7">
      <c r="A128" s="8" t="s">
        <v>630</v>
      </c>
      <c r="B128" s="8" t="s">
        <v>631</v>
      </c>
      <c r="C128" s="8" t="str">
        <f t="shared" si="3"/>
        <v>龙岗区</v>
      </c>
      <c r="D128" s="8" t="s">
        <v>632</v>
      </c>
      <c r="E128" s="8" t="s">
        <v>633</v>
      </c>
      <c r="F128" s="8" t="s">
        <v>634</v>
      </c>
      <c r="G128" s="8" t="s">
        <v>1121</v>
      </c>
    </row>
    <row r="129" s="2" customFormat="1" ht="30" customHeight="1" spans="1:7">
      <c r="A129" s="8" t="s">
        <v>635</v>
      </c>
      <c r="B129" s="8" t="s">
        <v>636</v>
      </c>
      <c r="C129" s="8" t="str">
        <f t="shared" si="3"/>
        <v>龙岗区</v>
      </c>
      <c r="D129" s="8" t="s">
        <v>637</v>
      </c>
      <c r="E129" s="8" t="s">
        <v>638</v>
      </c>
      <c r="F129" s="8" t="s">
        <v>639</v>
      </c>
      <c r="G129" s="8" t="s">
        <v>1121</v>
      </c>
    </row>
    <row r="130" s="2" customFormat="1" ht="30" customHeight="1" spans="1:7">
      <c r="A130" s="8" t="s">
        <v>640</v>
      </c>
      <c r="B130" s="8" t="s">
        <v>641</v>
      </c>
      <c r="C130" s="8" t="str">
        <f t="shared" si="3"/>
        <v>龙岗区</v>
      </c>
      <c r="D130" s="8" t="s">
        <v>642</v>
      </c>
      <c r="E130" s="8" t="s">
        <v>643</v>
      </c>
      <c r="F130" s="8" t="s">
        <v>644</v>
      </c>
      <c r="G130" s="8" t="s">
        <v>1121</v>
      </c>
    </row>
    <row r="131" s="2" customFormat="1" ht="30" customHeight="1" spans="1:7">
      <c r="A131" s="8" t="s">
        <v>645</v>
      </c>
      <c r="B131" s="8" t="s">
        <v>646</v>
      </c>
      <c r="C131" s="8" t="str">
        <f t="shared" si="3"/>
        <v>龙岗区</v>
      </c>
      <c r="D131" s="8" t="s">
        <v>647</v>
      </c>
      <c r="E131" s="8" t="s">
        <v>648</v>
      </c>
      <c r="F131" s="8" t="s">
        <v>649</v>
      </c>
      <c r="G131" s="8" t="s">
        <v>1121</v>
      </c>
    </row>
    <row r="132" s="2" customFormat="1" ht="30" customHeight="1" spans="1:7">
      <c r="A132" s="8" t="s">
        <v>650</v>
      </c>
      <c r="B132" s="8" t="s">
        <v>651</v>
      </c>
      <c r="C132" s="8" t="str">
        <f t="shared" si="3"/>
        <v>龙岗区</v>
      </c>
      <c r="D132" s="8" t="s">
        <v>652</v>
      </c>
      <c r="E132" s="8" t="s">
        <v>653</v>
      </c>
      <c r="F132" s="8" t="s">
        <v>654</v>
      </c>
      <c r="G132" s="8" t="s">
        <v>1121</v>
      </c>
    </row>
    <row r="133" s="2" customFormat="1" ht="30" customHeight="1" spans="1:7">
      <c r="A133" s="8" t="s">
        <v>655</v>
      </c>
      <c r="B133" s="8" t="s">
        <v>656</v>
      </c>
      <c r="C133" s="8" t="str">
        <f t="shared" si="3"/>
        <v>龙岗区</v>
      </c>
      <c r="D133" s="8" t="s">
        <v>657</v>
      </c>
      <c r="E133" s="8" t="s">
        <v>658</v>
      </c>
      <c r="F133" s="8" t="s">
        <v>659</v>
      </c>
      <c r="G133" s="8" t="s">
        <v>1121</v>
      </c>
    </row>
    <row r="134" s="2" customFormat="1" ht="30" customHeight="1" spans="1:7">
      <c r="A134" s="8" t="s">
        <v>660</v>
      </c>
      <c r="B134" s="8" t="s">
        <v>661</v>
      </c>
      <c r="C134" s="8" t="str">
        <f t="shared" si="3"/>
        <v>龙岗区</v>
      </c>
      <c r="D134" s="8" t="s">
        <v>662</v>
      </c>
      <c r="E134" s="8" t="s">
        <v>663</v>
      </c>
      <c r="F134" s="8" t="s">
        <v>664</v>
      </c>
      <c r="G134" s="8" t="s">
        <v>1121</v>
      </c>
    </row>
    <row r="135" s="2" customFormat="1" ht="30" customHeight="1" spans="1:7">
      <c r="A135" s="8" t="s">
        <v>665</v>
      </c>
      <c r="B135" s="8" t="s">
        <v>666</v>
      </c>
      <c r="C135" s="8" t="str">
        <f t="shared" si="3"/>
        <v>龙岗区</v>
      </c>
      <c r="D135" s="8" t="s">
        <v>667</v>
      </c>
      <c r="E135" s="8" t="s">
        <v>668</v>
      </c>
      <c r="F135" s="8" t="s">
        <v>1124</v>
      </c>
      <c r="G135" s="8" t="s">
        <v>1121</v>
      </c>
    </row>
    <row r="136" s="2" customFormat="1" ht="30" customHeight="1" spans="1:7">
      <c r="A136" s="8" t="s">
        <v>669</v>
      </c>
      <c r="B136" s="8" t="s">
        <v>670</v>
      </c>
      <c r="C136" s="8" t="str">
        <f t="shared" si="3"/>
        <v>龙岗区</v>
      </c>
      <c r="D136" s="8" t="s">
        <v>671</v>
      </c>
      <c r="E136" s="8" t="s">
        <v>672</v>
      </c>
      <c r="F136" s="8" t="s">
        <v>673</v>
      </c>
      <c r="G136" s="8" t="s">
        <v>1121</v>
      </c>
    </row>
    <row r="137" s="2" customFormat="1" ht="30" customHeight="1" spans="1:7">
      <c r="A137" s="8" t="s">
        <v>674</v>
      </c>
      <c r="B137" s="8" t="s">
        <v>675</v>
      </c>
      <c r="C137" s="8" t="str">
        <f t="shared" si="3"/>
        <v>龙岗区</v>
      </c>
      <c r="D137" s="8" t="s">
        <v>676</v>
      </c>
      <c r="E137" s="8" t="s">
        <v>677</v>
      </c>
      <c r="F137" s="8" t="s">
        <v>678</v>
      </c>
      <c r="G137" s="8" t="s">
        <v>1121</v>
      </c>
    </row>
    <row r="138" s="2" customFormat="1" ht="30" customHeight="1" spans="1:7">
      <c r="A138" s="8" t="s">
        <v>679</v>
      </c>
      <c r="B138" s="8" t="s">
        <v>680</v>
      </c>
      <c r="C138" s="8" t="str">
        <f t="shared" si="3"/>
        <v>龙岗区</v>
      </c>
      <c r="D138" s="8" t="s">
        <v>681</v>
      </c>
      <c r="E138" s="8" t="s">
        <v>682</v>
      </c>
      <c r="F138" s="8" t="s">
        <v>683</v>
      </c>
      <c r="G138" s="8" t="s">
        <v>1121</v>
      </c>
    </row>
    <row r="139" s="2" customFormat="1" ht="30" customHeight="1" spans="1:7">
      <c r="A139" s="8" t="s">
        <v>684</v>
      </c>
      <c r="B139" s="8" t="s">
        <v>685</v>
      </c>
      <c r="C139" s="8" t="str">
        <f t="shared" si="3"/>
        <v>龙岗区</v>
      </c>
      <c r="D139" s="8" t="s">
        <v>686</v>
      </c>
      <c r="E139" s="8" t="s">
        <v>687</v>
      </c>
      <c r="F139" s="8" t="s">
        <v>688</v>
      </c>
      <c r="G139" s="8"/>
    </row>
    <row r="140" s="2" customFormat="1" ht="30" customHeight="1" spans="1:7">
      <c r="A140" s="8" t="s">
        <v>689</v>
      </c>
      <c r="B140" s="8" t="s">
        <v>690</v>
      </c>
      <c r="C140" s="8" t="str">
        <f t="shared" si="3"/>
        <v>龙岗区</v>
      </c>
      <c r="D140" s="8" t="s">
        <v>691</v>
      </c>
      <c r="E140" s="8" t="s">
        <v>692</v>
      </c>
      <c r="F140" s="8" t="s">
        <v>693</v>
      </c>
      <c r="G140" s="8" t="s">
        <v>1121</v>
      </c>
    </row>
    <row r="141" s="2" customFormat="1" ht="30" customHeight="1" spans="1:7">
      <c r="A141" s="8" t="s">
        <v>694</v>
      </c>
      <c r="B141" s="8" t="s">
        <v>695</v>
      </c>
      <c r="C141" s="8" t="str">
        <f t="shared" si="3"/>
        <v>龙岗区</v>
      </c>
      <c r="D141" s="8" t="s">
        <v>696</v>
      </c>
      <c r="E141" s="8" t="s">
        <v>697</v>
      </c>
      <c r="F141" s="8" t="s">
        <v>698</v>
      </c>
      <c r="G141" s="8" t="s">
        <v>1121</v>
      </c>
    </row>
    <row r="142" s="2" customFormat="1" ht="30" customHeight="1" spans="1:7">
      <c r="A142" s="8" t="s">
        <v>699</v>
      </c>
      <c r="B142" s="8" t="s">
        <v>700</v>
      </c>
      <c r="C142" s="8" t="str">
        <f t="shared" si="3"/>
        <v>龙岗区</v>
      </c>
      <c r="D142" s="8" t="s">
        <v>701</v>
      </c>
      <c r="E142" s="8" t="s">
        <v>702</v>
      </c>
      <c r="F142" s="8" t="s">
        <v>703</v>
      </c>
      <c r="G142" s="8" t="s">
        <v>1121</v>
      </c>
    </row>
    <row r="143" s="2" customFormat="1" ht="30" customHeight="1" spans="1:7">
      <c r="A143" s="8" t="s">
        <v>704</v>
      </c>
      <c r="B143" s="8" t="s">
        <v>705</v>
      </c>
      <c r="C143" s="8" t="str">
        <f t="shared" si="3"/>
        <v>龙岗区</v>
      </c>
      <c r="D143" s="8" t="s">
        <v>706</v>
      </c>
      <c r="E143" s="8" t="s">
        <v>707</v>
      </c>
      <c r="F143" s="8" t="s">
        <v>708</v>
      </c>
      <c r="G143" s="8"/>
    </row>
    <row r="144" s="2" customFormat="1" ht="30" customHeight="1" spans="1:7">
      <c r="A144" s="8" t="s">
        <v>709</v>
      </c>
      <c r="B144" s="8" t="s">
        <v>710</v>
      </c>
      <c r="C144" s="8" t="str">
        <f t="shared" si="3"/>
        <v>龙岗区</v>
      </c>
      <c r="D144" s="8" t="s">
        <v>711</v>
      </c>
      <c r="E144" s="8" t="s">
        <v>712</v>
      </c>
      <c r="F144" s="8" t="s">
        <v>713</v>
      </c>
      <c r="G144" s="8" t="s">
        <v>1121</v>
      </c>
    </row>
    <row r="145" s="2" customFormat="1" ht="30" customHeight="1" spans="1:7">
      <c r="A145" s="8" t="s">
        <v>714</v>
      </c>
      <c r="B145" s="8" t="s">
        <v>715</v>
      </c>
      <c r="C145" s="8" t="str">
        <f t="shared" si="3"/>
        <v>龙岗区</v>
      </c>
      <c r="D145" s="8" t="s">
        <v>716</v>
      </c>
      <c r="E145" s="8" t="s">
        <v>717</v>
      </c>
      <c r="F145" s="8" t="s">
        <v>718</v>
      </c>
      <c r="G145" s="8" t="s">
        <v>1121</v>
      </c>
    </row>
    <row r="146" s="2" customFormat="1" ht="30" customHeight="1" spans="1:7">
      <c r="A146" s="8" t="s">
        <v>719</v>
      </c>
      <c r="B146" s="8" t="s">
        <v>720</v>
      </c>
      <c r="C146" s="8" t="str">
        <f t="shared" si="3"/>
        <v>龙岗区</v>
      </c>
      <c r="D146" s="8" t="s">
        <v>721</v>
      </c>
      <c r="E146" s="8" t="s">
        <v>722</v>
      </c>
      <c r="F146" s="8" t="s">
        <v>723</v>
      </c>
      <c r="G146" s="8" t="s">
        <v>1121</v>
      </c>
    </row>
    <row r="147" s="2" customFormat="1" ht="30" customHeight="1" spans="1:7">
      <c r="A147" s="8" t="s">
        <v>724</v>
      </c>
      <c r="B147" s="8" t="s">
        <v>725</v>
      </c>
      <c r="C147" s="8" t="str">
        <f t="shared" si="3"/>
        <v>龙岗区</v>
      </c>
      <c r="D147" s="8" t="s">
        <v>726</v>
      </c>
      <c r="E147" s="8" t="s">
        <v>727</v>
      </c>
      <c r="F147" s="8" t="s">
        <v>728</v>
      </c>
      <c r="G147" s="8"/>
    </row>
    <row r="148" s="2" customFormat="1" ht="30" customHeight="1" spans="1:7">
      <c r="A148" s="8" t="s">
        <v>729</v>
      </c>
      <c r="B148" s="8" t="s">
        <v>730</v>
      </c>
      <c r="C148" s="8" t="str">
        <f t="shared" si="3"/>
        <v>龙岗区</v>
      </c>
      <c r="D148" s="8" t="s">
        <v>731</v>
      </c>
      <c r="E148" s="8" t="s">
        <v>732</v>
      </c>
      <c r="F148" s="8" t="s">
        <v>733</v>
      </c>
      <c r="G148" s="8" t="s">
        <v>1121</v>
      </c>
    </row>
    <row r="149" s="2" customFormat="1" ht="30" customHeight="1" spans="1:7">
      <c r="A149" s="8" t="s">
        <v>734</v>
      </c>
      <c r="B149" s="8" t="s">
        <v>735</v>
      </c>
      <c r="C149" s="8" t="str">
        <f t="shared" si="3"/>
        <v>龙岗区</v>
      </c>
      <c r="D149" s="8" t="s">
        <v>736</v>
      </c>
      <c r="E149" s="8" t="s">
        <v>737</v>
      </c>
      <c r="F149" s="8" t="s">
        <v>738</v>
      </c>
      <c r="G149" s="8" t="s">
        <v>1121</v>
      </c>
    </row>
    <row r="150" s="2" customFormat="1" ht="30" customHeight="1" spans="1:7">
      <c r="A150" s="8" t="s">
        <v>739</v>
      </c>
      <c r="B150" s="8" t="s">
        <v>740</v>
      </c>
      <c r="C150" s="8" t="str">
        <f t="shared" si="3"/>
        <v>龙岗区</v>
      </c>
      <c r="D150" s="8" t="s">
        <v>741</v>
      </c>
      <c r="E150" s="8" t="s">
        <v>742</v>
      </c>
      <c r="F150" s="8" t="s">
        <v>743</v>
      </c>
      <c r="G150" s="8" t="s">
        <v>1121</v>
      </c>
    </row>
    <row r="151" s="2" customFormat="1" ht="30" customHeight="1" spans="1:7">
      <c r="A151" s="8" t="s">
        <v>744</v>
      </c>
      <c r="B151" s="8" t="s">
        <v>745</v>
      </c>
      <c r="C151" s="8" t="str">
        <f t="shared" si="3"/>
        <v>龙岗区</v>
      </c>
      <c r="D151" s="8" t="s">
        <v>746</v>
      </c>
      <c r="E151" s="8" t="s">
        <v>747</v>
      </c>
      <c r="F151" s="8" t="s">
        <v>748</v>
      </c>
      <c r="G151" s="8" t="s">
        <v>1121</v>
      </c>
    </row>
    <row r="152" s="2" customFormat="1" ht="30" customHeight="1" spans="1:7">
      <c r="A152" s="8" t="s">
        <v>749</v>
      </c>
      <c r="B152" s="8" t="s">
        <v>750</v>
      </c>
      <c r="C152" s="8" t="str">
        <f t="shared" si="3"/>
        <v>龙岗区</v>
      </c>
      <c r="D152" s="8" t="s">
        <v>751</v>
      </c>
      <c r="E152" s="8" t="s">
        <v>752</v>
      </c>
      <c r="F152" s="8" t="s">
        <v>753</v>
      </c>
      <c r="G152" s="8"/>
    </row>
    <row r="153" s="2" customFormat="1" ht="30" customHeight="1" spans="1:7">
      <c r="A153" s="8" t="s">
        <v>754</v>
      </c>
      <c r="B153" s="8" t="s">
        <v>755</v>
      </c>
      <c r="C153" s="8" t="str">
        <f t="shared" si="3"/>
        <v>龙岗区</v>
      </c>
      <c r="D153" s="8" t="s">
        <v>756</v>
      </c>
      <c r="E153" s="8" t="s">
        <v>757</v>
      </c>
      <c r="F153" s="8" t="s">
        <v>758</v>
      </c>
      <c r="G153" s="8" t="s">
        <v>1121</v>
      </c>
    </row>
    <row r="154" s="2" customFormat="1" ht="30" customHeight="1" spans="1:7">
      <c r="A154" s="8" t="s">
        <v>759</v>
      </c>
      <c r="B154" s="8" t="s">
        <v>760</v>
      </c>
      <c r="C154" s="8" t="str">
        <f t="shared" si="3"/>
        <v>龙岗区</v>
      </c>
      <c r="D154" s="8" t="s">
        <v>761</v>
      </c>
      <c r="E154" s="8" t="s">
        <v>762</v>
      </c>
      <c r="F154" s="8" t="s">
        <v>763</v>
      </c>
      <c r="G154" s="8" t="s">
        <v>1121</v>
      </c>
    </row>
    <row r="155" s="2" customFormat="1" ht="30" customHeight="1" spans="1:7">
      <c r="A155" s="8" t="s">
        <v>764</v>
      </c>
      <c r="B155" s="8" t="s">
        <v>765</v>
      </c>
      <c r="C155" s="8" t="str">
        <f t="shared" si="3"/>
        <v>龙岗区</v>
      </c>
      <c r="D155" s="8" t="s">
        <v>766</v>
      </c>
      <c r="E155" s="8" t="s">
        <v>767</v>
      </c>
      <c r="F155" s="8" t="s">
        <v>768</v>
      </c>
      <c r="G155" s="8"/>
    </row>
    <row r="156" s="2" customFormat="1" ht="30" customHeight="1" spans="1:7">
      <c r="A156" s="8" t="s">
        <v>769</v>
      </c>
      <c r="B156" s="8" t="s">
        <v>770</v>
      </c>
      <c r="C156" s="8" t="str">
        <f t="shared" si="3"/>
        <v>龙岗区</v>
      </c>
      <c r="D156" s="8" t="s">
        <v>771</v>
      </c>
      <c r="E156" s="8" t="s">
        <v>772</v>
      </c>
      <c r="F156" s="8" t="s">
        <v>773</v>
      </c>
      <c r="G156" s="8" t="s">
        <v>1121</v>
      </c>
    </row>
    <row r="157" s="2" customFormat="1" ht="30" customHeight="1" spans="1:7">
      <c r="A157" s="8" t="s">
        <v>774</v>
      </c>
      <c r="B157" s="8" t="s">
        <v>775</v>
      </c>
      <c r="C157" s="8" t="str">
        <f t="shared" si="3"/>
        <v>龙岗区</v>
      </c>
      <c r="D157" s="8" t="s">
        <v>776</v>
      </c>
      <c r="E157" s="8" t="s">
        <v>777</v>
      </c>
      <c r="F157" s="8" t="s">
        <v>778</v>
      </c>
      <c r="G157" s="8" t="s">
        <v>1121</v>
      </c>
    </row>
    <row r="158" s="2" customFormat="1" ht="30" customHeight="1" spans="1:7">
      <c r="A158" s="8" t="s">
        <v>779</v>
      </c>
      <c r="B158" s="8" t="s">
        <v>780</v>
      </c>
      <c r="C158" s="8" t="str">
        <f t="shared" si="3"/>
        <v>龙岗区</v>
      </c>
      <c r="D158" s="8" t="s">
        <v>781</v>
      </c>
      <c r="E158" s="8" t="s">
        <v>782</v>
      </c>
      <c r="F158" s="8" t="s">
        <v>783</v>
      </c>
      <c r="G158" s="8" t="s">
        <v>1121</v>
      </c>
    </row>
    <row r="159" s="2" customFormat="1" ht="30" customHeight="1" spans="1:7">
      <c r="A159" s="8" t="s">
        <v>784</v>
      </c>
      <c r="B159" s="8" t="s">
        <v>785</v>
      </c>
      <c r="C159" s="8" t="str">
        <f t="shared" si="3"/>
        <v>龙岗区</v>
      </c>
      <c r="D159" s="8" t="s">
        <v>786</v>
      </c>
      <c r="E159" s="8" t="s">
        <v>787</v>
      </c>
      <c r="F159" s="8" t="s">
        <v>788</v>
      </c>
      <c r="G159" s="8" t="s">
        <v>1121</v>
      </c>
    </row>
    <row r="160" s="2" customFormat="1" ht="30" customHeight="1" spans="1:7">
      <c r="A160" s="8" t="s">
        <v>789</v>
      </c>
      <c r="B160" s="8" t="s">
        <v>790</v>
      </c>
      <c r="C160" s="8" t="str">
        <f t="shared" si="3"/>
        <v>龙岗区</v>
      </c>
      <c r="D160" s="8" t="s">
        <v>791</v>
      </c>
      <c r="E160" s="8" t="s">
        <v>792</v>
      </c>
      <c r="F160" s="8" t="s">
        <v>793</v>
      </c>
      <c r="G160" s="8" t="s">
        <v>1121</v>
      </c>
    </row>
    <row r="161" s="2" customFormat="1" ht="30" customHeight="1" spans="1:7">
      <c r="A161" s="8" t="s">
        <v>794</v>
      </c>
      <c r="B161" s="8" t="s">
        <v>795</v>
      </c>
      <c r="C161" s="8" t="str">
        <f t="shared" si="3"/>
        <v>龙岗区</v>
      </c>
      <c r="D161" s="8" t="s">
        <v>796</v>
      </c>
      <c r="E161" s="8" t="s">
        <v>797</v>
      </c>
      <c r="F161" s="8" t="s">
        <v>798</v>
      </c>
      <c r="G161" s="8" t="s">
        <v>1121</v>
      </c>
    </row>
    <row r="162" s="2" customFormat="1" ht="30" customHeight="1" spans="1:7">
      <c r="A162" s="8" t="s">
        <v>799</v>
      </c>
      <c r="B162" s="8" t="s">
        <v>800</v>
      </c>
      <c r="C162" s="8" t="str">
        <f t="shared" si="3"/>
        <v>龙岗区</v>
      </c>
      <c r="D162" s="8" t="s">
        <v>801</v>
      </c>
      <c r="E162" s="8" t="s">
        <v>802</v>
      </c>
      <c r="F162" s="8" t="s">
        <v>803</v>
      </c>
      <c r="G162" s="8"/>
    </row>
    <row r="163" s="2" customFormat="1" ht="30" customHeight="1" spans="1:7">
      <c r="A163" s="8" t="s">
        <v>804</v>
      </c>
      <c r="B163" s="8" t="s">
        <v>805</v>
      </c>
      <c r="C163" s="8" t="str">
        <f t="shared" si="3"/>
        <v>龙岗区</v>
      </c>
      <c r="D163" s="8" t="s">
        <v>806</v>
      </c>
      <c r="E163" s="8" t="s">
        <v>807</v>
      </c>
      <c r="F163" s="8" t="s">
        <v>808</v>
      </c>
      <c r="G163" s="8" t="s">
        <v>1121</v>
      </c>
    </row>
    <row r="164" s="2" customFormat="1" ht="30" customHeight="1" spans="1:7">
      <c r="A164" s="8" t="s">
        <v>809</v>
      </c>
      <c r="B164" s="8" t="s">
        <v>810</v>
      </c>
      <c r="C164" s="8" t="str">
        <f t="shared" si="3"/>
        <v>龙岗区</v>
      </c>
      <c r="D164" s="8" t="s">
        <v>811</v>
      </c>
      <c r="E164" s="8" t="s">
        <v>812</v>
      </c>
      <c r="F164" s="8" t="s">
        <v>813</v>
      </c>
      <c r="G164" s="8" t="s">
        <v>1121</v>
      </c>
    </row>
    <row r="165" s="2" customFormat="1" ht="30" customHeight="1" spans="1:7">
      <c r="A165" s="8" t="s">
        <v>814</v>
      </c>
      <c r="B165" s="8" t="s">
        <v>815</v>
      </c>
      <c r="C165" s="8" t="str">
        <f t="shared" si="3"/>
        <v>龙岗区</v>
      </c>
      <c r="D165" s="8" t="s">
        <v>816</v>
      </c>
      <c r="E165" s="8" t="s">
        <v>817</v>
      </c>
      <c r="F165" s="8" t="s">
        <v>818</v>
      </c>
      <c r="G165" s="8" t="s">
        <v>1121</v>
      </c>
    </row>
    <row r="166" s="2" customFormat="1" ht="30" customHeight="1" spans="1:7">
      <c r="A166" s="8" t="s">
        <v>819</v>
      </c>
      <c r="B166" s="8" t="s">
        <v>820</v>
      </c>
      <c r="C166" s="8" t="str">
        <f t="shared" si="3"/>
        <v>龙岗区</v>
      </c>
      <c r="D166" s="8" t="s">
        <v>821</v>
      </c>
      <c r="E166" s="8" t="s">
        <v>822</v>
      </c>
      <c r="F166" s="8" t="s">
        <v>823</v>
      </c>
      <c r="G166" s="8" t="s">
        <v>1121</v>
      </c>
    </row>
    <row r="167" s="2" customFormat="1" ht="30" customHeight="1" spans="1:7">
      <c r="A167" s="8" t="s">
        <v>824</v>
      </c>
      <c r="B167" s="8" t="s">
        <v>825</v>
      </c>
      <c r="C167" s="8" t="str">
        <f t="shared" si="3"/>
        <v>龙岗区</v>
      </c>
      <c r="D167" s="8" t="s">
        <v>826</v>
      </c>
      <c r="E167" s="8" t="s">
        <v>827</v>
      </c>
      <c r="F167" s="8" t="s">
        <v>828</v>
      </c>
      <c r="G167" s="8" t="s">
        <v>1121</v>
      </c>
    </row>
    <row r="168" s="2" customFormat="1" ht="30" customHeight="1" spans="1:7">
      <c r="A168" s="8" t="s">
        <v>829</v>
      </c>
      <c r="B168" s="8" t="s">
        <v>830</v>
      </c>
      <c r="C168" s="8" t="str">
        <f t="shared" si="3"/>
        <v>龙岗区</v>
      </c>
      <c r="D168" s="8" t="s">
        <v>831</v>
      </c>
      <c r="E168" s="8" t="s">
        <v>832</v>
      </c>
      <c r="F168" s="8" t="s">
        <v>833</v>
      </c>
      <c r="G168" s="8" t="s">
        <v>1121</v>
      </c>
    </row>
    <row r="169" s="2" customFormat="1" ht="30" customHeight="1" spans="1:7">
      <c r="A169" s="8" t="s">
        <v>834</v>
      </c>
      <c r="B169" s="8" t="s">
        <v>835</v>
      </c>
      <c r="C169" s="8" t="str">
        <f t="shared" si="3"/>
        <v>龙岗区</v>
      </c>
      <c r="D169" s="8" t="s">
        <v>836</v>
      </c>
      <c r="E169" s="8" t="s">
        <v>837</v>
      </c>
      <c r="F169" s="8" t="s">
        <v>838</v>
      </c>
      <c r="G169" s="8" t="s">
        <v>1121</v>
      </c>
    </row>
    <row r="170" s="2" customFormat="1" ht="30" customHeight="1" spans="1:7">
      <c r="A170" s="8" t="s">
        <v>839</v>
      </c>
      <c r="B170" s="8" t="s">
        <v>840</v>
      </c>
      <c r="C170" s="8" t="str">
        <f t="shared" si="3"/>
        <v>龙岗区</v>
      </c>
      <c r="D170" s="8" t="s">
        <v>841</v>
      </c>
      <c r="E170" s="8" t="s">
        <v>842</v>
      </c>
      <c r="F170" s="8" t="s">
        <v>843</v>
      </c>
      <c r="G170" s="8" t="s">
        <v>1121</v>
      </c>
    </row>
    <row r="171" s="2" customFormat="1" ht="30" customHeight="1" spans="1:7">
      <c r="A171" s="8" t="s">
        <v>844</v>
      </c>
      <c r="B171" s="8" t="s">
        <v>845</v>
      </c>
      <c r="C171" s="8" t="str">
        <f t="shared" si="3"/>
        <v>龙岗区</v>
      </c>
      <c r="D171" s="8" t="s">
        <v>846</v>
      </c>
      <c r="E171" s="8" t="s">
        <v>847</v>
      </c>
      <c r="F171" s="8" t="s">
        <v>848</v>
      </c>
      <c r="G171" s="8" t="s">
        <v>1121</v>
      </c>
    </row>
    <row r="172" s="2" customFormat="1" ht="30" customHeight="1" spans="1:7">
      <c r="A172" s="8" t="s">
        <v>849</v>
      </c>
      <c r="B172" s="8" t="s">
        <v>850</v>
      </c>
      <c r="C172" s="8" t="str">
        <f t="shared" si="3"/>
        <v>龙岗区</v>
      </c>
      <c r="D172" s="8" t="s">
        <v>851</v>
      </c>
      <c r="E172" s="8" t="s">
        <v>852</v>
      </c>
      <c r="F172" s="8" t="s">
        <v>853</v>
      </c>
      <c r="G172" s="8" t="s">
        <v>1121</v>
      </c>
    </row>
    <row r="173" s="2" customFormat="1" ht="30" customHeight="1" spans="1:7">
      <c r="A173" s="8" t="s">
        <v>854</v>
      </c>
      <c r="B173" s="8" t="s">
        <v>855</v>
      </c>
      <c r="C173" s="8" t="str">
        <f t="shared" si="3"/>
        <v>龙岗区</v>
      </c>
      <c r="D173" s="8" t="s">
        <v>856</v>
      </c>
      <c r="E173" s="8" t="s">
        <v>857</v>
      </c>
      <c r="F173" s="8" t="s">
        <v>858</v>
      </c>
      <c r="G173" s="8"/>
    </row>
    <row r="174" s="2" customFormat="1" ht="30" customHeight="1" spans="1:7">
      <c r="A174" s="8" t="s">
        <v>859</v>
      </c>
      <c r="B174" s="8" t="s">
        <v>860</v>
      </c>
      <c r="C174" s="8" t="str">
        <f t="shared" si="3"/>
        <v>龙岗区</v>
      </c>
      <c r="D174" s="8" t="s">
        <v>861</v>
      </c>
      <c r="E174" s="8" t="s">
        <v>862</v>
      </c>
      <c r="F174" s="8" t="s">
        <v>863</v>
      </c>
      <c r="G174" s="8" t="s">
        <v>1121</v>
      </c>
    </row>
    <row r="175" s="2" customFormat="1" ht="30" customHeight="1" spans="1:7">
      <c r="A175" s="8" t="s">
        <v>864</v>
      </c>
      <c r="B175" s="8" t="s">
        <v>865</v>
      </c>
      <c r="C175" s="8" t="str">
        <f t="shared" si="3"/>
        <v>龙岗区</v>
      </c>
      <c r="D175" s="8" t="s">
        <v>866</v>
      </c>
      <c r="E175" s="8" t="s">
        <v>867</v>
      </c>
      <c r="F175" s="8" t="s">
        <v>868</v>
      </c>
      <c r="G175" s="8" t="s">
        <v>1121</v>
      </c>
    </row>
    <row r="176" s="2" customFormat="1" ht="30" customHeight="1" spans="1:7">
      <c r="A176" s="8" t="s">
        <v>869</v>
      </c>
      <c r="B176" s="8" t="s">
        <v>870</v>
      </c>
      <c r="C176" s="8" t="str">
        <f t="shared" si="3"/>
        <v>龙岗区</v>
      </c>
      <c r="D176" s="8" t="s">
        <v>871</v>
      </c>
      <c r="E176" s="8" t="s">
        <v>872</v>
      </c>
      <c r="F176" s="8" t="s">
        <v>873</v>
      </c>
      <c r="G176" s="8" t="s">
        <v>1121</v>
      </c>
    </row>
    <row r="177" s="2" customFormat="1" ht="30" customHeight="1" spans="1:7">
      <c r="A177" s="8" t="s">
        <v>874</v>
      </c>
      <c r="B177" s="8" t="s">
        <v>875</v>
      </c>
      <c r="C177" s="8" t="str">
        <f t="shared" si="3"/>
        <v>龙岗区</v>
      </c>
      <c r="D177" s="8" t="s">
        <v>876</v>
      </c>
      <c r="E177" s="8" t="s">
        <v>877</v>
      </c>
      <c r="F177" s="8" t="s">
        <v>878</v>
      </c>
      <c r="G177" s="8" t="s">
        <v>1121</v>
      </c>
    </row>
    <row r="178" s="2" customFormat="1" ht="30" customHeight="1" spans="1:7">
      <c r="A178" s="8" t="s">
        <v>879</v>
      </c>
      <c r="B178" s="8" t="s">
        <v>880</v>
      </c>
      <c r="C178" s="8" t="str">
        <f t="shared" si="3"/>
        <v>龙岗区</v>
      </c>
      <c r="D178" s="8" t="s">
        <v>881</v>
      </c>
      <c r="E178" s="8" t="s">
        <v>882</v>
      </c>
      <c r="F178" s="8" t="s">
        <v>883</v>
      </c>
      <c r="G178" s="8" t="s">
        <v>1121</v>
      </c>
    </row>
    <row r="179" s="2" customFormat="1" ht="30" customHeight="1" spans="1:7">
      <c r="A179" s="8" t="s">
        <v>884</v>
      </c>
      <c r="B179" s="8" t="s">
        <v>885</v>
      </c>
      <c r="C179" s="8" t="s">
        <v>886</v>
      </c>
      <c r="D179" s="8" t="s">
        <v>887</v>
      </c>
      <c r="E179" s="8" t="s">
        <v>885</v>
      </c>
      <c r="F179" s="8" t="s">
        <v>888</v>
      </c>
      <c r="G179" s="8" t="s">
        <v>225</v>
      </c>
    </row>
    <row r="180" s="2" customFormat="1" ht="30" customHeight="1" spans="1:7">
      <c r="A180" s="8" t="s">
        <v>889</v>
      </c>
      <c r="B180" s="8" t="s">
        <v>890</v>
      </c>
      <c r="C180" s="8" t="str">
        <f t="shared" ref="C180:C209" si="4">MID(E180,4,3)</f>
        <v>龙华区</v>
      </c>
      <c r="D180" s="8" t="s">
        <v>891</v>
      </c>
      <c r="E180" s="8" t="s">
        <v>892</v>
      </c>
      <c r="F180" s="8" t="s">
        <v>893</v>
      </c>
      <c r="G180" s="8" t="s">
        <v>1121</v>
      </c>
    </row>
    <row r="181" s="2" customFormat="1" ht="30" customHeight="1" spans="1:7">
      <c r="A181" s="8" t="s">
        <v>894</v>
      </c>
      <c r="B181" s="8" t="s">
        <v>895</v>
      </c>
      <c r="C181" s="8" t="str">
        <f t="shared" si="4"/>
        <v>龙华区</v>
      </c>
      <c r="D181" s="8" t="s">
        <v>896</v>
      </c>
      <c r="E181" s="8" t="s">
        <v>897</v>
      </c>
      <c r="F181" s="8" t="s">
        <v>898</v>
      </c>
      <c r="G181" s="8" t="s">
        <v>1121</v>
      </c>
    </row>
    <row r="182" s="2" customFormat="1" ht="30" customHeight="1" spans="1:7">
      <c r="A182" s="8" t="s">
        <v>899</v>
      </c>
      <c r="B182" s="8" t="s">
        <v>900</v>
      </c>
      <c r="C182" s="8" t="str">
        <f t="shared" si="4"/>
        <v>龙华区</v>
      </c>
      <c r="D182" s="8" t="s">
        <v>901</v>
      </c>
      <c r="E182" s="8" t="s">
        <v>902</v>
      </c>
      <c r="F182" s="8" t="s">
        <v>903</v>
      </c>
      <c r="G182" s="8" t="s">
        <v>1121</v>
      </c>
    </row>
    <row r="183" s="2" customFormat="1" ht="30" customHeight="1" spans="1:7">
      <c r="A183" s="8" t="s">
        <v>904</v>
      </c>
      <c r="B183" s="8" t="s">
        <v>905</v>
      </c>
      <c r="C183" s="8" t="str">
        <f t="shared" si="4"/>
        <v>龙华区</v>
      </c>
      <c r="D183" s="8" t="s">
        <v>906</v>
      </c>
      <c r="E183" s="8" t="s">
        <v>907</v>
      </c>
      <c r="F183" s="8" t="s">
        <v>908</v>
      </c>
      <c r="G183" s="8"/>
    </row>
    <row r="184" s="2" customFormat="1" ht="30" customHeight="1" spans="1:7">
      <c r="A184" s="8" t="s">
        <v>909</v>
      </c>
      <c r="B184" s="8" t="s">
        <v>910</v>
      </c>
      <c r="C184" s="8" t="str">
        <f t="shared" si="4"/>
        <v>龙华区</v>
      </c>
      <c r="D184" s="8" t="s">
        <v>911</v>
      </c>
      <c r="E184" s="8" t="s">
        <v>912</v>
      </c>
      <c r="F184" s="8" t="s">
        <v>913</v>
      </c>
      <c r="G184" s="8" t="s">
        <v>1121</v>
      </c>
    </row>
    <row r="185" s="2" customFormat="1" ht="30" customHeight="1" spans="1:7">
      <c r="A185" s="8" t="s">
        <v>914</v>
      </c>
      <c r="B185" s="8" t="s">
        <v>915</v>
      </c>
      <c r="C185" s="8" t="str">
        <f t="shared" si="4"/>
        <v>龙华区</v>
      </c>
      <c r="D185" s="8" t="s">
        <v>916</v>
      </c>
      <c r="E185" s="8" t="s">
        <v>917</v>
      </c>
      <c r="F185" s="8" t="s">
        <v>918</v>
      </c>
      <c r="G185" s="8" t="s">
        <v>1121</v>
      </c>
    </row>
    <row r="186" s="2" customFormat="1" ht="30" customHeight="1" spans="1:7">
      <c r="A186" s="8" t="s">
        <v>919</v>
      </c>
      <c r="B186" s="8" t="s">
        <v>920</v>
      </c>
      <c r="C186" s="8" t="str">
        <f t="shared" si="4"/>
        <v>龙华区</v>
      </c>
      <c r="D186" s="8" t="s">
        <v>921</v>
      </c>
      <c r="E186" s="8" t="s">
        <v>922</v>
      </c>
      <c r="F186" s="8" t="s">
        <v>923</v>
      </c>
      <c r="G186" s="8" t="s">
        <v>1121</v>
      </c>
    </row>
    <row r="187" s="2" customFormat="1" ht="30" customHeight="1" spans="1:7">
      <c r="A187" s="8" t="s">
        <v>924</v>
      </c>
      <c r="B187" s="8" t="s">
        <v>925</v>
      </c>
      <c r="C187" s="8" t="str">
        <f t="shared" si="4"/>
        <v>龙华区</v>
      </c>
      <c r="D187" s="8" t="s">
        <v>926</v>
      </c>
      <c r="E187" s="8" t="s">
        <v>927</v>
      </c>
      <c r="F187" s="8" t="s">
        <v>928</v>
      </c>
      <c r="G187" s="8" t="s">
        <v>1121</v>
      </c>
    </row>
    <row r="188" s="2" customFormat="1" ht="30" customHeight="1" spans="1:7">
      <c r="A188" s="8" t="s">
        <v>929</v>
      </c>
      <c r="B188" s="8" t="s">
        <v>930</v>
      </c>
      <c r="C188" s="8" t="str">
        <f t="shared" si="4"/>
        <v>龙华区</v>
      </c>
      <c r="D188" s="8" t="s">
        <v>931</v>
      </c>
      <c r="E188" s="8" t="s">
        <v>932</v>
      </c>
      <c r="F188" s="8" t="s">
        <v>933</v>
      </c>
      <c r="G188" s="8" t="s">
        <v>1121</v>
      </c>
    </row>
    <row r="189" s="2" customFormat="1" ht="30" customHeight="1" spans="1:7">
      <c r="A189" s="8" t="s">
        <v>934</v>
      </c>
      <c r="B189" s="8" t="s">
        <v>935</v>
      </c>
      <c r="C189" s="8" t="str">
        <f t="shared" si="4"/>
        <v>龙华区</v>
      </c>
      <c r="D189" s="8" t="s">
        <v>936</v>
      </c>
      <c r="E189" s="8" t="s">
        <v>937</v>
      </c>
      <c r="F189" s="8" t="s">
        <v>938</v>
      </c>
      <c r="G189" s="8" t="s">
        <v>1121</v>
      </c>
    </row>
    <row r="190" s="2" customFormat="1" ht="30" customHeight="1" spans="1:7">
      <c r="A190" s="8" t="s">
        <v>939</v>
      </c>
      <c r="B190" s="8" t="s">
        <v>940</v>
      </c>
      <c r="C190" s="8" t="str">
        <f t="shared" si="4"/>
        <v>龙华区</v>
      </c>
      <c r="D190" s="8" t="s">
        <v>941</v>
      </c>
      <c r="E190" s="8" t="s">
        <v>942</v>
      </c>
      <c r="F190" s="8" t="s">
        <v>943</v>
      </c>
      <c r="G190" s="8" t="s">
        <v>1121</v>
      </c>
    </row>
    <row r="191" s="2" customFormat="1" ht="30" customHeight="1" spans="1:7">
      <c r="A191" s="8" t="s">
        <v>944</v>
      </c>
      <c r="B191" s="8" t="s">
        <v>945</v>
      </c>
      <c r="C191" s="8" t="str">
        <f t="shared" si="4"/>
        <v>龙华区</v>
      </c>
      <c r="D191" s="8" t="s">
        <v>946</v>
      </c>
      <c r="E191" s="8" t="s">
        <v>947</v>
      </c>
      <c r="F191" s="8" t="s">
        <v>948</v>
      </c>
      <c r="G191" s="8" t="s">
        <v>1121</v>
      </c>
    </row>
    <row r="192" s="2" customFormat="1" ht="30" customHeight="1" spans="1:7">
      <c r="A192" s="8" t="s">
        <v>949</v>
      </c>
      <c r="B192" s="8" t="s">
        <v>950</v>
      </c>
      <c r="C192" s="8" t="str">
        <f t="shared" si="4"/>
        <v>龙华区</v>
      </c>
      <c r="D192" s="8" t="s">
        <v>951</v>
      </c>
      <c r="E192" s="8" t="s">
        <v>952</v>
      </c>
      <c r="F192" s="8" t="s">
        <v>953</v>
      </c>
      <c r="G192" s="8" t="s">
        <v>1121</v>
      </c>
    </row>
    <row r="193" s="2" customFormat="1" ht="30" customHeight="1" spans="1:7">
      <c r="A193" s="8" t="s">
        <v>954</v>
      </c>
      <c r="B193" s="8" t="s">
        <v>955</v>
      </c>
      <c r="C193" s="8" t="str">
        <f t="shared" si="4"/>
        <v>龙华区</v>
      </c>
      <c r="D193" s="8" t="s">
        <v>956</v>
      </c>
      <c r="E193" s="8" t="s">
        <v>957</v>
      </c>
      <c r="F193" s="8" t="s">
        <v>958</v>
      </c>
      <c r="G193" s="8" t="s">
        <v>1121</v>
      </c>
    </row>
    <row r="194" s="2" customFormat="1" ht="30" customHeight="1" spans="1:7">
      <c r="A194" s="8" t="s">
        <v>959</v>
      </c>
      <c r="B194" s="8" t="s">
        <v>960</v>
      </c>
      <c r="C194" s="8" t="str">
        <f t="shared" si="4"/>
        <v>龙华区</v>
      </c>
      <c r="D194" s="8" t="s">
        <v>961</v>
      </c>
      <c r="E194" s="8" t="s">
        <v>962</v>
      </c>
      <c r="F194" s="8" t="s">
        <v>963</v>
      </c>
      <c r="G194" s="8" t="s">
        <v>1121</v>
      </c>
    </row>
    <row r="195" s="2" customFormat="1" ht="30" customHeight="1" spans="1:7">
      <c r="A195" s="8" t="s">
        <v>964</v>
      </c>
      <c r="B195" s="8" t="s">
        <v>965</v>
      </c>
      <c r="C195" s="8" t="str">
        <f t="shared" si="4"/>
        <v>龙华区</v>
      </c>
      <c r="D195" s="8" t="s">
        <v>966</v>
      </c>
      <c r="E195" s="8" t="s">
        <v>967</v>
      </c>
      <c r="F195" s="8" t="s">
        <v>968</v>
      </c>
      <c r="G195" s="8" t="s">
        <v>1121</v>
      </c>
    </row>
    <row r="196" s="2" customFormat="1" ht="30" customHeight="1" spans="1:7">
      <c r="A196" s="8" t="s">
        <v>969</v>
      </c>
      <c r="B196" s="8" t="s">
        <v>970</v>
      </c>
      <c r="C196" s="8" t="str">
        <f t="shared" si="4"/>
        <v>龙华区</v>
      </c>
      <c r="D196" s="8" t="s">
        <v>971</v>
      </c>
      <c r="E196" s="8" t="s">
        <v>972</v>
      </c>
      <c r="F196" s="8" t="s">
        <v>973</v>
      </c>
      <c r="G196" s="8" t="s">
        <v>1121</v>
      </c>
    </row>
    <row r="197" s="2" customFormat="1" ht="30" customHeight="1" spans="1:7">
      <c r="A197" s="8" t="s">
        <v>974</v>
      </c>
      <c r="B197" s="8" t="s">
        <v>975</v>
      </c>
      <c r="C197" s="8" t="str">
        <f t="shared" si="4"/>
        <v>龙华区</v>
      </c>
      <c r="D197" s="8" t="s">
        <v>976</v>
      </c>
      <c r="E197" s="8" t="s">
        <v>977</v>
      </c>
      <c r="F197" s="8" t="s">
        <v>978</v>
      </c>
      <c r="G197" s="8" t="s">
        <v>1121</v>
      </c>
    </row>
    <row r="198" s="2" customFormat="1" ht="30" customHeight="1" spans="1:7">
      <c r="A198" s="8" t="s">
        <v>979</v>
      </c>
      <c r="B198" s="8" t="s">
        <v>980</v>
      </c>
      <c r="C198" s="8" t="str">
        <f t="shared" si="4"/>
        <v>龙华区</v>
      </c>
      <c r="D198" s="8" t="s">
        <v>981</v>
      </c>
      <c r="E198" s="8" t="s">
        <v>982</v>
      </c>
      <c r="F198" s="8" t="s">
        <v>983</v>
      </c>
      <c r="G198" s="8" t="s">
        <v>1121</v>
      </c>
    </row>
    <row r="199" s="2" customFormat="1" ht="30" customHeight="1" spans="1:7">
      <c r="A199" s="8" t="s">
        <v>984</v>
      </c>
      <c r="B199" s="8" t="s">
        <v>985</v>
      </c>
      <c r="C199" s="8" t="str">
        <f t="shared" si="4"/>
        <v>龙华区</v>
      </c>
      <c r="D199" s="8" t="s">
        <v>986</v>
      </c>
      <c r="E199" s="8" t="s">
        <v>987</v>
      </c>
      <c r="F199" s="8" t="s">
        <v>988</v>
      </c>
      <c r="G199" s="8" t="s">
        <v>1121</v>
      </c>
    </row>
    <row r="200" s="2" customFormat="1" ht="30" customHeight="1" spans="1:7">
      <c r="A200" s="8" t="s">
        <v>989</v>
      </c>
      <c r="B200" s="8" t="s">
        <v>990</v>
      </c>
      <c r="C200" s="8" t="str">
        <f t="shared" si="4"/>
        <v>龙华区</v>
      </c>
      <c r="D200" s="8" t="s">
        <v>991</v>
      </c>
      <c r="E200" s="8" t="s">
        <v>992</v>
      </c>
      <c r="F200" s="8" t="s">
        <v>993</v>
      </c>
      <c r="G200" s="8"/>
    </row>
    <row r="201" s="2" customFormat="1" ht="30" customHeight="1" spans="1:7">
      <c r="A201" s="8" t="s">
        <v>994</v>
      </c>
      <c r="B201" s="8" t="s">
        <v>995</v>
      </c>
      <c r="C201" s="8" t="str">
        <f t="shared" si="4"/>
        <v>龙华区</v>
      </c>
      <c r="D201" s="8" t="s">
        <v>996</v>
      </c>
      <c r="E201" s="8" t="s">
        <v>997</v>
      </c>
      <c r="F201" s="8" t="s">
        <v>998</v>
      </c>
      <c r="G201" s="8" t="s">
        <v>1121</v>
      </c>
    </row>
    <row r="202" s="2" customFormat="1" ht="30" customHeight="1" spans="1:7">
      <c r="A202" s="8" t="s">
        <v>999</v>
      </c>
      <c r="B202" s="8" t="s">
        <v>1000</v>
      </c>
      <c r="C202" s="8" t="str">
        <f t="shared" si="4"/>
        <v>龙华区</v>
      </c>
      <c r="D202" s="8" t="s">
        <v>1001</v>
      </c>
      <c r="E202" s="8" t="s">
        <v>1002</v>
      </c>
      <c r="F202" s="8" t="s">
        <v>1003</v>
      </c>
      <c r="G202" s="8"/>
    </row>
    <row r="203" s="2" customFormat="1" ht="30" customHeight="1" spans="1:7">
      <c r="A203" s="8" t="s">
        <v>1004</v>
      </c>
      <c r="B203" s="8" t="s">
        <v>1005</v>
      </c>
      <c r="C203" s="8" t="str">
        <f t="shared" si="4"/>
        <v>龙华区</v>
      </c>
      <c r="D203" s="8" t="s">
        <v>1006</v>
      </c>
      <c r="E203" s="8" t="s">
        <v>1007</v>
      </c>
      <c r="F203" s="8" t="s">
        <v>1008</v>
      </c>
      <c r="G203" s="8" t="s">
        <v>1121</v>
      </c>
    </row>
    <row r="204" s="2" customFormat="1" ht="30" customHeight="1" spans="1:7">
      <c r="A204" s="8" t="s">
        <v>1009</v>
      </c>
      <c r="B204" s="8" t="s">
        <v>1010</v>
      </c>
      <c r="C204" s="8" t="str">
        <f t="shared" si="4"/>
        <v>龙华区</v>
      </c>
      <c r="D204" s="8" t="s">
        <v>1011</v>
      </c>
      <c r="E204" s="8" t="s">
        <v>1012</v>
      </c>
      <c r="F204" s="8" t="s">
        <v>1013</v>
      </c>
      <c r="G204" s="8" t="s">
        <v>1121</v>
      </c>
    </row>
    <row r="205" s="2" customFormat="1" ht="30" customHeight="1" spans="1:7">
      <c r="A205" s="8" t="s">
        <v>1014</v>
      </c>
      <c r="B205" s="8" t="s">
        <v>1015</v>
      </c>
      <c r="C205" s="8" t="str">
        <f t="shared" si="4"/>
        <v>龙华区</v>
      </c>
      <c r="D205" s="8" t="s">
        <v>1016</v>
      </c>
      <c r="E205" s="8" t="s">
        <v>1017</v>
      </c>
      <c r="F205" s="8" t="s">
        <v>1018</v>
      </c>
      <c r="G205" s="8" t="s">
        <v>1121</v>
      </c>
    </row>
    <row r="206" s="2" customFormat="1" ht="30" customHeight="1" spans="1:7">
      <c r="A206" s="8" t="s">
        <v>1019</v>
      </c>
      <c r="B206" s="8" t="s">
        <v>1020</v>
      </c>
      <c r="C206" s="8" t="str">
        <f t="shared" si="4"/>
        <v>龙华区</v>
      </c>
      <c r="D206" s="8" t="s">
        <v>1021</v>
      </c>
      <c r="E206" s="8" t="s">
        <v>1022</v>
      </c>
      <c r="F206" s="8" t="s">
        <v>1023</v>
      </c>
      <c r="G206" s="8" t="s">
        <v>1121</v>
      </c>
    </row>
    <row r="207" s="2" customFormat="1" ht="30" customHeight="1" spans="1:7">
      <c r="A207" s="8" t="s">
        <v>1024</v>
      </c>
      <c r="B207" s="8" t="s">
        <v>1025</v>
      </c>
      <c r="C207" s="8" t="str">
        <f t="shared" si="4"/>
        <v>龙华区</v>
      </c>
      <c r="D207" s="8" t="s">
        <v>1026</v>
      </c>
      <c r="E207" s="8" t="s">
        <v>1027</v>
      </c>
      <c r="F207" s="8" t="s">
        <v>1028</v>
      </c>
      <c r="G207" s="8" t="s">
        <v>1121</v>
      </c>
    </row>
    <row r="208" s="2" customFormat="1" ht="30" customHeight="1" spans="1:7">
      <c r="A208" s="8" t="s">
        <v>1029</v>
      </c>
      <c r="B208" s="8" t="s">
        <v>1030</v>
      </c>
      <c r="C208" s="8" t="str">
        <f t="shared" si="4"/>
        <v>龙华区</v>
      </c>
      <c r="D208" s="8" t="s">
        <v>1031</v>
      </c>
      <c r="E208" s="8" t="s">
        <v>1032</v>
      </c>
      <c r="F208" s="8" t="s">
        <v>1033</v>
      </c>
      <c r="G208" s="8" t="s">
        <v>1121</v>
      </c>
    </row>
    <row r="209" s="2" customFormat="1" ht="30" customHeight="1" spans="1:7">
      <c r="A209" s="8" t="s">
        <v>1034</v>
      </c>
      <c r="B209" s="8" t="s">
        <v>1035</v>
      </c>
      <c r="C209" s="8" t="str">
        <f t="shared" si="4"/>
        <v>龙华区</v>
      </c>
      <c r="D209" s="8" t="s">
        <v>1036</v>
      </c>
      <c r="E209" s="8" t="s">
        <v>1037</v>
      </c>
      <c r="F209" s="8" t="s">
        <v>1038</v>
      </c>
      <c r="G209" s="8" t="s">
        <v>1121</v>
      </c>
    </row>
    <row r="210" s="2" customFormat="1" ht="30" customHeight="1" spans="1:7">
      <c r="A210" s="8" t="s">
        <v>1039</v>
      </c>
      <c r="B210" s="8" t="s">
        <v>1040</v>
      </c>
      <c r="C210" s="8" t="s">
        <v>1041</v>
      </c>
      <c r="D210" s="8" t="s">
        <v>1042</v>
      </c>
      <c r="E210" s="8" t="s">
        <v>1040</v>
      </c>
      <c r="F210" s="8" t="s">
        <v>1043</v>
      </c>
      <c r="G210" s="8" t="s">
        <v>225</v>
      </c>
    </row>
    <row r="211" ht="30" customHeight="1" spans="1:7">
      <c r="A211" s="8" t="s">
        <v>1044</v>
      </c>
      <c r="B211" s="8" t="s">
        <v>1045</v>
      </c>
      <c r="C211" s="8" t="str">
        <f t="shared" ref="C211:C217" si="5">MID(E211,4,3)</f>
        <v>坪山区</v>
      </c>
      <c r="D211" s="8" t="s">
        <v>1046</v>
      </c>
      <c r="E211" s="8" t="s">
        <v>1047</v>
      </c>
      <c r="F211" s="8" t="s">
        <v>1048</v>
      </c>
      <c r="G211" s="8" t="s">
        <v>1121</v>
      </c>
    </row>
    <row r="212" ht="30" customHeight="1" spans="1:7">
      <c r="A212" s="8" t="s">
        <v>1049</v>
      </c>
      <c r="B212" s="8" t="s">
        <v>1050</v>
      </c>
      <c r="C212" s="8" t="str">
        <f t="shared" si="5"/>
        <v>坪山区</v>
      </c>
      <c r="D212" s="8" t="s">
        <v>1051</v>
      </c>
      <c r="E212" s="8" t="s">
        <v>1052</v>
      </c>
      <c r="F212" s="8" t="s">
        <v>1053</v>
      </c>
      <c r="G212" s="8" t="s">
        <v>1121</v>
      </c>
    </row>
    <row r="213" ht="30" customHeight="1" spans="1:7">
      <c r="A213" s="8" t="s">
        <v>1054</v>
      </c>
      <c r="B213" s="8" t="s">
        <v>1055</v>
      </c>
      <c r="C213" s="8" t="str">
        <f t="shared" si="5"/>
        <v>坪山区</v>
      </c>
      <c r="D213" s="8" t="s">
        <v>1056</v>
      </c>
      <c r="E213" s="8" t="s">
        <v>1057</v>
      </c>
      <c r="F213" s="8" t="s">
        <v>1058</v>
      </c>
      <c r="G213" s="8"/>
    </row>
    <row r="214" ht="30" customHeight="1" spans="1:7">
      <c r="A214" s="8" t="s">
        <v>1059</v>
      </c>
      <c r="B214" s="8" t="s">
        <v>1060</v>
      </c>
      <c r="C214" s="8" t="str">
        <f t="shared" si="5"/>
        <v>坪山区</v>
      </c>
      <c r="D214" s="8" t="s">
        <v>1061</v>
      </c>
      <c r="E214" s="8" t="s">
        <v>1062</v>
      </c>
      <c r="F214" s="8" t="s">
        <v>1063</v>
      </c>
      <c r="G214" s="8" t="s">
        <v>1121</v>
      </c>
    </row>
    <row r="215" s="2" customFormat="1" ht="30" customHeight="1" spans="1:7">
      <c r="A215" s="8" t="s">
        <v>1064</v>
      </c>
      <c r="B215" s="8" t="s">
        <v>1065</v>
      </c>
      <c r="C215" s="8" t="str">
        <f t="shared" si="5"/>
        <v>光明区</v>
      </c>
      <c r="D215" s="8" t="s">
        <v>1066</v>
      </c>
      <c r="E215" s="8" t="s">
        <v>1067</v>
      </c>
      <c r="F215" s="8" t="s">
        <v>1068</v>
      </c>
      <c r="G215" s="8" t="s">
        <v>1121</v>
      </c>
    </row>
    <row r="216" s="2" customFormat="1" ht="30" customHeight="1" spans="1:7">
      <c r="A216" s="8" t="s">
        <v>1069</v>
      </c>
      <c r="B216" s="8" t="s">
        <v>1070</v>
      </c>
      <c r="C216" s="8" t="str">
        <f t="shared" si="5"/>
        <v>光明区</v>
      </c>
      <c r="D216" s="8" t="s">
        <v>1071</v>
      </c>
      <c r="E216" s="8" t="s">
        <v>1072</v>
      </c>
      <c r="F216" s="8" t="s">
        <v>1073</v>
      </c>
      <c r="G216" s="8" t="s">
        <v>1121</v>
      </c>
    </row>
    <row r="217" s="2" customFormat="1" ht="30" customHeight="1" spans="1:7">
      <c r="A217" s="8" t="s">
        <v>1074</v>
      </c>
      <c r="B217" s="8" t="s">
        <v>1075</v>
      </c>
      <c r="C217" s="8" t="str">
        <f t="shared" si="5"/>
        <v>光明区</v>
      </c>
      <c r="D217" s="8" t="s">
        <v>1076</v>
      </c>
      <c r="E217" s="8" t="s">
        <v>1077</v>
      </c>
      <c r="F217" s="8" t="s">
        <v>1078</v>
      </c>
      <c r="G217" s="8" t="s">
        <v>1121</v>
      </c>
    </row>
    <row r="218" s="2" customFormat="1" ht="30" customHeight="1" spans="1:7">
      <c r="A218" s="8" t="s">
        <v>1079</v>
      </c>
      <c r="B218" s="8" t="s">
        <v>1080</v>
      </c>
      <c r="C218" s="8" t="str">
        <f>MID(E218,4,4)</f>
        <v>大鹏新区</v>
      </c>
      <c r="D218" s="8" t="s">
        <v>1081</v>
      </c>
      <c r="E218" s="8" t="s">
        <v>1082</v>
      </c>
      <c r="F218" s="8" t="s">
        <v>1083</v>
      </c>
      <c r="G218" s="8" t="s">
        <v>1121</v>
      </c>
    </row>
    <row r="219" s="2" customFormat="1" ht="30" customHeight="1" spans="1:7">
      <c r="A219" s="8" t="s">
        <v>1084</v>
      </c>
      <c r="B219" s="8" t="s">
        <v>1085</v>
      </c>
      <c r="C219" s="8" t="str">
        <f>MID(E219,4,4)</f>
        <v>大鹏新区</v>
      </c>
      <c r="D219" s="8" t="s">
        <v>1086</v>
      </c>
      <c r="E219" s="8" t="s">
        <v>1087</v>
      </c>
      <c r="F219" s="8" t="s">
        <v>1088</v>
      </c>
      <c r="G219" s="8" t="s">
        <v>1121</v>
      </c>
    </row>
    <row r="220" s="2" customFormat="1" ht="30" customHeight="1" spans="1:7">
      <c r="A220" s="8" t="s">
        <v>1089</v>
      </c>
      <c r="B220" s="8" t="s">
        <v>1090</v>
      </c>
      <c r="C220" s="8" t="s">
        <v>1091</v>
      </c>
      <c r="D220" s="8" t="s">
        <v>1092</v>
      </c>
      <c r="E220" s="8" t="s">
        <v>1093</v>
      </c>
      <c r="F220" s="8" t="s">
        <v>1094</v>
      </c>
      <c r="G220" s="8" t="s">
        <v>225</v>
      </c>
    </row>
    <row r="221" ht="30" customHeight="1" spans="1:7">
      <c r="A221" s="8" t="s">
        <v>1095</v>
      </c>
      <c r="B221" s="8" t="s">
        <v>1096</v>
      </c>
      <c r="C221" s="8" t="str">
        <f>MID(E221,4,7)</f>
        <v>深汕特别合作区</v>
      </c>
      <c r="D221" s="8" t="s">
        <v>1097</v>
      </c>
      <c r="E221" s="8" t="s">
        <v>1098</v>
      </c>
      <c r="F221" s="8" t="s">
        <v>1099</v>
      </c>
      <c r="G221" s="8" t="s">
        <v>1121</v>
      </c>
    </row>
    <row r="222" ht="30" customHeight="1" spans="1:7">
      <c r="A222" s="8" t="s">
        <v>1100</v>
      </c>
      <c r="B222" s="8" t="s">
        <v>1101</v>
      </c>
      <c r="C222" s="8" t="str">
        <f>MID(E222,4,7)</f>
        <v>深汕特别合作区</v>
      </c>
      <c r="D222" s="8" t="s">
        <v>1102</v>
      </c>
      <c r="E222" s="8" t="s">
        <v>1103</v>
      </c>
      <c r="F222" s="8" t="s">
        <v>1104</v>
      </c>
      <c r="G222" s="8" t="s">
        <v>1121</v>
      </c>
    </row>
    <row r="223" ht="30" customHeight="1" spans="1:7">
      <c r="A223" s="8" t="s">
        <v>1105</v>
      </c>
      <c r="B223" s="8" t="s">
        <v>1106</v>
      </c>
      <c r="C223" s="8" t="s">
        <v>1107</v>
      </c>
      <c r="D223" s="8" t="s">
        <v>1108</v>
      </c>
      <c r="E223" s="8" t="s">
        <v>1109</v>
      </c>
      <c r="F223" s="8" t="s">
        <v>1110</v>
      </c>
      <c r="G223" s="8" t="s">
        <v>225</v>
      </c>
    </row>
    <row r="226" s="1" customFormat="1" ht="39" customHeight="1" spans="1:7">
      <c r="A226" s="9" t="s">
        <v>1125</v>
      </c>
      <c r="B226" s="9"/>
      <c r="C226" s="9"/>
      <c r="D226" s="9"/>
      <c r="E226" s="9"/>
      <c r="F226" s="9"/>
      <c r="G226" s="9"/>
    </row>
    <row r="227" s="2" customFormat="1" ht="30" customHeight="1" spans="1:7">
      <c r="A227" s="7" t="s">
        <v>1</v>
      </c>
      <c r="B227" s="7" t="s">
        <v>2</v>
      </c>
      <c r="C227" s="7" t="s">
        <v>3</v>
      </c>
      <c r="D227" s="7" t="s">
        <v>4</v>
      </c>
      <c r="E227" s="7" t="s">
        <v>5</v>
      </c>
      <c r="F227" s="7" t="s">
        <v>6</v>
      </c>
      <c r="G227" s="7" t="s">
        <v>7</v>
      </c>
    </row>
    <row r="228" s="2" customFormat="1" ht="30" customHeight="1" spans="1:7">
      <c r="A228" s="10" t="s">
        <v>8</v>
      </c>
      <c r="B228" s="10" t="s">
        <v>20</v>
      </c>
      <c r="C228" s="11" t="str">
        <f t="shared" ref="C228:C270" si="6">MID(E228,4,3)</f>
        <v>福田区</v>
      </c>
      <c r="D228" s="12" t="s">
        <v>21</v>
      </c>
      <c r="E228" s="10" t="s">
        <v>22</v>
      </c>
      <c r="F228" s="10" t="s">
        <v>23</v>
      </c>
      <c r="G228" s="10" t="s">
        <v>1121</v>
      </c>
    </row>
    <row r="229" s="2" customFormat="1" ht="30" customHeight="1" spans="1:7">
      <c r="A229" s="10" t="s">
        <v>14</v>
      </c>
      <c r="B229" s="10" t="s">
        <v>26</v>
      </c>
      <c r="C229" s="11" t="str">
        <f t="shared" si="6"/>
        <v>福田区</v>
      </c>
      <c r="D229" s="12" t="s">
        <v>27</v>
      </c>
      <c r="E229" s="10" t="s">
        <v>28</v>
      </c>
      <c r="F229" s="10" t="s">
        <v>29</v>
      </c>
      <c r="G229" s="10" t="s">
        <v>1121</v>
      </c>
    </row>
    <row r="230" s="2" customFormat="1" ht="30" customHeight="1" spans="1:7">
      <c r="A230" s="10" t="s">
        <v>19</v>
      </c>
      <c r="B230" s="10" t="s">
        <v>36</v>
      </c>
      <c r="C230" s="11" t="str">
        <f t="shared" si="6"/>
        <v>福田区</v>
      </c>
      <c r="D230" s="12" t="s">
        <v>37</v>
      </c>
      <c r="E230" s="10" t="s">
        <v>38</v>
      </c>
      <c r="F230" s="10" t="s">
        <v>39</v>
      </c>
      <c r="G230" s="10" t="s">
        <v>1121</v>
      </c>
    </row>
    <row r="231" s="2" customFormat="1" ht="30" customHeight="1" spans="1:7">
      <c r="A231" s="10" t="s">
        <v>25</v>
      </c>
      <c r="B231" s="10" t="s">
        <v>41</v>
      </c>
      <c r="C231" s="11" t="str">
        <f t="shared" si="6"/>
        <v>福田区</v>
      </c>
      <c r="D231" s="12" t="s">
        <v>42</v>
      </c>
      <c r="E231" s="10" t="s">
        <v>43</v>
      </c>
      <c r="F231" s="10" t="s">
        <v>44</v>
      </c>
      <c r="G231" s="10" t="s">
        <v>1121</v>
      </c>
    </row>
    <row r="232" s="2" customFormat="1" ht="30" customHeight="1" spans="1:7">
      <c r="A232" s="10" t="s">
        <v>30</v>
      </c>
      <c r="B232" s="10" t="s">
        <v>46</v>
      </c>
      <c r="C232" s="11" t="str">
        <f t="shared" si="6"/>
        <v>福田区</v>
      </c>
      <c r="D232" s="12" t="s">
        <v>47</v>
      </c>
      <c r="E232" s="10" t="s">
        <v>48</v>
      </c>
      <c r="F232" s="10" t="s">
        <v>49</v>
      </c>
      <c r="G232" s="10" t="s">
        <v>1121</v>
      </c>
    </row>
    <row r="233" s="2" customFormat="1" ht="30" customHeight="1" spans="1:7">
      <c r="A233" s="10" t="s">
        <v>35</v>
      </c>
      <c r="B233" s="10" t="s">
        <v>51</v>
      </c>
      <c r="C233" s="11" t="str">
        <f t="shared" si="6"/>
        <v>福田区</v>
      </c>
      <c r="D233" s="12" t="s">
        <v>52</v>
      </c>
      <c r="E233" s="10" t="s">
        <v>53</v>
      </c>
      <c r="F233" s="10" t="s">
        <v>54</v>
      </c>
      <c r="G233" s="10" t="s">
        <v>1121</v>
      </c>
    </row>
    <row r="234" s="2" customFormat="1" ht="30" customHeight="1" spans="1:7">
      <c r="A234" s="10" t="s">
        <v>40</v>
      </c>
      <c r="B234" s="10" t="s">
        <v>81</v>
      </c>
      <c r="C234" s="11" t="str">
        <f t="shared" si="6"/>
        <v>福田区</v>
      </c>
      <c r="D234" s="12" t="s">
        <v>82</v>
      </c>
      <c r="E234" s="10" t="s">
        <v>83</v>
      </c>
      <c r="F234" s="10" t="s">
        <v>84</v>
      </c>
      <c r="G234" s="10" t="s">
        <v>1121</v>
      </c>
    </row>
    <row r="235" s="2" customFormat="1" ht="30" customHeight="1" spans="1:7">
      <c r="A235" s="10" t="s">
        <v>45</v>
      </c>
      <c r="B235" s="10" t="s">
        <v>86</v>
      </c>
      <c r="C235" s="11" t="str">
        <f t="shared" si="6"/>
        <v>福田区</v>
      </c>
      <c r="D235" s="12" t="s">
        <v>87</v>
      </c>
      <c r="E235" s="14" t="s">
        <v>88</v>
      </c>
      <c r="F235" s="10" t="s">
        <v>89</v>
      </c>
      <c r="G235" s="10" t="s">
        <v>1121</v>
      </c>
    </row>
    <row r="236" s="2" customFormat="1" ht="30" customHeight="1" spans="1:7">
      <c r="A236" s="10" t="s">
        <v>50</v>
      </c>
      <c r="B236" s="10" t="s">
        <v>96</v>
      </c>
      <c r="C236" s="11" t="str">
        <f t="shared" si="6"/>
        <v>福田区</v>
      </c>
      <c r="D236" s="12" t="s">
        <v>97</v>
      </c>
      <c r="E236" s="10" t="s">
        <v>98</v>
      </c>
      <c r="F236" s="10" t="s">
        <v>99</v>
      </c>
      <c r="G236" s="10" t="s">
        <v>1121</v>
      </c>
    </row>
    <row r="237" s="2" customFormat="1" ht="30" customHeight="1" spans="1:7">
      <c r="A237" s="10" t="s">
        <v>55</v>
      </c>
      <c r="B237" s="10" t="s">
        <v>111</v>
      </c>
      <c r="C237" s="11" t="str">
        <f t="shared" si="6"/>
        <v>福田区</v>
      </c>
      <c r="D237" s="12" t="s">
        <v>112</v>
      </c>
      <c r="E237" s="10" t="s">
        <v>113</v>
      </c>
      <c r="F237" s="10" t="s">
        <v>114</v>
      </c>
      <c r="G237" s="10" t="s">
        <v>1121</v>
      </c>
    </row>
    <row r="238" s="2" customFormat="1" ht="30" customHeight="1" spans="1:7">
      <c r="A238" s="10" t="s">
        <v>60</v>
      </c>
      <c r="B238" s="10" t="s">
        <v>116</v>
      </c>
      <c r="C238" s="11" t="str">
        <f t="shared" si="6"/>
        <v>福田区</v>
      </c>
      <c r="D238" s="12" t="s">
        <v>117</v>
      </c>
      <c r="E238" s="10" t="s">
        <v>118</v>
      </c>
      <c r="F238" s="10" t="s">
        <v>119</v>
      </c>
      <c r="G238" s="10" t="s">
        <v>1121</v>
      </c>
    </row>
    <row r="239" s="2" customFormat="1" ht="30" customHeight="1" spans="1:7">
      <c r="A239" s="10" t="s">
        <v>65</v>
      </c>
      <c r="B239" s="10" t="s">
        <v>121</v>
      </c>
      <c r="C239" s="11" t="str">
        <f t="shared" si="6"/>
        <v>福田区</v>
      </c>
      <c r="D239" s="12" t="s">
        <v>122</v>
      </c>
      <c r="E239" s="10" t="s">
        <v>123</v>
      </c>
      <c r="F239" s="10" t="s">
        <v>124</v>
      </c>
      <c r="G239" s="10" t="s">
        <v>1121</v>
      </c>
    </row>
    <row r="240" s="2" customFormat="1" ht="30" customHeight="1" spans="1:7">
      <c r="A240" s="10" t="s">
        <v>70</v>
      </c>
      <c r="B240" s="10" t="s">
        <v>126</v>
      </c>
      <c r="C240" s="11" t="str">
        <f t="shared" si="6"/>
        <v>福田区</v>
      </c>
      <c r="D240" s="12" t="s">
        <v>127</v>
      </c>
      <c r="E240" s="10" t="s">
        <v>128</v>
      </c>
      <c r="F240" s="10" t="s">
        <v>129</v>
      </c>
      <c r="G240" s="10" t="s">
        <v>1121</v>
      </c>
    </row>
    <row r="241" s="2" customFormat="1" ht="30" customHeight="1" spans="1:7">
      <c r="A241" s="10" t="s">
        <v>75</v>
      </c>
      <c r="B241" s="10" t="s">
        <v>131</v>
      </c>
      <c r="C241" s="11" t="str">
        <f t="shared" si="6"/>
        <v>福田区</v>
      </c>
      <c r="D241" s="12" t="s">
        <v>132</v>
      </c>
      <c r="E241" s="10" t="s">
        <v>133</v>
      </c>
      <c r="F241" s="10" t="s">
        <v>134</v>
      </c>
      <c r="G241" s="10" t="s">
        <v>1121</v>
      </c>
    </row>
    <row r="242" s="2" customFormat="1" ht="30" customHeight="1" spans="1:7">
      <c r="A242" s="10" t="s">
        <v>80</v>
      </c>
      <c r="B242" s="10" t="s">
        <v>136</v>
      </c>
      <c r="C242" s="11" t="str">
        <f t="shared" si="6"/>
        <v>福田区</v>
      </c>
      <c r="D242" s="12" t="s">
        <v>137</v>
      </c>
      <c r="E242" s="10" t="s">
        <v>138</v>
      </c>
      <c r="F242" s="10" t="s">
        <v>139</v>
      </c>
      <c r="G242" s="10" t="s">
        <v>1121</v>
      </c>
    </row>
    <row r="243" s="2" customFormat="1" ht="30" customHeight="1" spans="1:7">
      <c r="A243" s="10" t="s">
        <v>85</v>
      </c>
      <c r="B243" s="10" t="s">
        <v>151</v>
      </c>
      <c r="C243" s="11" t="str">
        <f t="shared" si="6"/>
        <v>福田区</v>
      </c>
      <c r="D243" s="12" t="s">
        <v>152</v>
      </c>
      <c r="E243" s="10" t="s">
        <v>153</v>
      </c>
      <c r="F243" s="10" t="s">
        <v>154</v>
      </c>
      <c r="G243" s="10" t="s">
        <v>1121</v>
      </c>
    </row>
    <row r="244" s="2" customFormat="1" ht="30" customHeight="1" spans="1:7">
      <c r="A244" s="10" t="s">
        <v>90</v>
      </c>
      <c r="B244" s="10" t="s">
        <v>156</v>
      </c>
      <c r="C244" s="11" t="str">
        <f t="shared" si="6"/>
        <v>福田区</v>
      </c>
      <c r="D244" s="12" t="s">
        <v>157</v>
      </c>
      <c r="E244" s="10" t="s">
        <v>158</v>
      </c>
      <c r="F244" s="10" t="s">
        <v>159</v>
      </c>
      <c r="G244" s="10" t="s">
        <v>1121</v>
      </c>
    </row>
    <row r="245" s="2" customFormat="1" ht="30" customHeight="1" spans="1:7">
      <c r="A245" s="10" t="s">
        <v>95</v>
      </c>
      <c r="B245" s="10" t="s">
        <v>161</v>
      </c>
      <c r="C245" s="11" t="str">
        <f t="shared" si="6"/>
        <v>福田区</v>
      </c>
      <c r="D245" s="12" t="s">
        <v>162</v>
      </c>
      <c r="E245" s="10" t="s">
        <v>163</v>
      </c>
      <c r="F245" s="10" t="s">
        <v>164</v>
      </c>
      <c r="G245" s="10" t="s">
        <v>1121</v>
      </c>
    </row>
    <row r="246" s="2" customFormat="1" ht="30" customHeight="1" spans="1:7">
      <c r="A246" s="10" t="s">
        <v>100</v>
      </c>
      <c r="B246" s="10" t="s">
        <v>171</v>
      </c>
      <c r="C246" s="11" t="str">
        <f t="shared" si="6"/>
        <v>罗湖区</v>
      </c>
      <c r="D246" s="12" t="s">
        <v>172</v>
      </c>
      <c r="E246" s="10" t="s">
        <v>173</v>
      </c>
      <c r="F246" s="10" t="s">
        <v>174</v>
      </c>
      <c r="G246" s="10" t="s">
        <v>1121</v>
      </c>
    </row>
    <row r="247" s="2" customFormat="1" ht="30" customHeight="1" spans="1:7">
      <c r="A247" s="10" t="s">
        <v>105</v>
      </c>
      <c r="B247" s="10" t="s">
        <v>181</v>
      </c>
      <c r="C247" s="11" t="str">
        <f t="shared" si="6"/>
        <v>罗湖区</v>
      </c>
      <c r="D247" s="12" t="s">
        <v>182</v>
      </c>
      <c r="E247" s="10" t="s">
        <v>183</v>
      </c>
      <c r="F247" s="10" t="s">
        <v>184</v>
      </c>
      <c r="G247" s="10" t="s">
        <v>1121</v>
      </c>
    </row>
    <row r="248" s="2" customFormat="1" ht="30" customHeight="1" spans="1:7">
      <c r="A248" s="10" t="s">
        <v>110</v>
      </c>
      <c r="B248" s="10" t="s">
        <v>186</v>
      </c>
      <c r="C248" s="11" t="str">
        <f t="shared" si="6"/>
        <v>罗湖区</v>
      </c>
      <c r="D248" s="12" t="s">
        <v>187</v>
      </c>
      <c r="E248" s="10" t="s">
        <v>188</v>
      </c>
      <c r="F248" s="10" t="s">
        <v>189</v>
      </c>
      <c r="G248" s="10" t="s">
        <v>1121</v>
      </c>
    </row>
    <row r="249" s="2" customFormat="1" ht="30" customHeight="1" spans="1:7">
      <c r="A249" s="10" t="s">
        <v>115</v>
      </c>
      <c r="B249" s="10" t="s">
        <v>191</v>
      </c>
      <c r="C249" s="11" t="str">
        <f t="shared" si="6"/>
        <v>罗湖区</v>
      </c>
      <c r="D249" s="12" t="s">
        <v>192</v>
      </c>
      <c r="E249" s="10" t="s">
        <v>193</v>
      </c>
      <c r="F249" s="10" t="s">
        <v>194</v>
      </c>
      <c r="G249" s="10" t="s">
        <v>1121</v>
      </c>
    </row>
    <row r="250" s="2" customFormat="1" ht="30" customHeight="1" spans="1:7">
      <c r="A250" s="10" t="s">
        <v>120</v>
      </c>
      <c r="B250" s="10" t="s">
        <v>196</v>
      </c>
      <c r="C250" s="11" t="str">
        <f t="shared" si="6"/>
        <v>罗湖区</v>
      </c>
      <c r="D250" s="12" t="s">
        <v>197</v>
      </c>
      <c r="E250" s="10" t="s">
        <v>198</v>
      </c>
      <c r="F250" s="10" t="s">
        <v>199</v>
      </c>
      <c r="G250" s="10" t="s">
        <v>1121</v>
      </c>
    </row>
    <row r="251" s="2" customFormat="1" ht="30" customHeight="1" spans="1:7">
      <c r="A251" s="10" t="s">
        <v>125</v>
      </c>
      <c r="B251" s="10" t="s">
        <v>206</v>
      </c>
      <c r="C251" s="11" t="str">
        <f t="shared" si="6"/>
        <v>罗湖区</v>
      </c>
      <c r="D251" s="12" t="s">
        <v>207</v>
      </c>
      <c r="E251" s="10" t="s">
        <v>208</v>
      </c>
      <c r="F251" s="10" t="s">
        <v>209</v>
      </c>
      <c r="G251" s="10" t="s">
        <v>1121</v>
      </c>
    </row>
    <row r="252" s="2" customFormat="1" ht="30" customHeight="1" spans="1:7">
      <c r="A252" s="10" t="s">
        <v>130</v>
      </c>
      <c r="B252" s="13" t="s">
        <v>211</v>
      </c>
      <c r="C252" s="11" t="str">
        <f t="shared" si="6"/>
        <v>罗湖区</v>
      </c>
      <c r="D252" s="12" t="s">
        <v>212</v>
      </c>
      <c r="E252" s="10" t="s">
        <v>213</v>
      </c>
      <c r="F252" s="10" t="s">
        <v>214</v>
      </c>
      <c r="G252" s="10" t="s">
        <v>1121</v>
      </c>
    </row>
    <row r="253" s="2" customFormat="1" ht="30" customHeight="1" spans="1:7">
      <c r="A253" s="10" t="s">
        <v>135</v>
      </c>
      <c r="B253" s="10" t="s">
        <v>216</v>
      </c>
      <c r="C253" s="11" t="str">
        <f t="shared" si="6"/>
        <v>罗湖区</v>
      </c>
      <c r="D253" s="12" t="s">
        <v>217</v>
      </c>
      <c r="E253" s="10" t="s">
        <v>218</v>
      </c>
      <c r="F253" s="10" t="s">
        <v>219</v>
      </c>
      <c r="G253" s="10" t="s">
        <v>1121</v>
      </c>
    </row>
    <row r="254" s="2" customFormat="1" ht="30" customHeight="1" spans="1:7">
      <c r="A254" s="10" t="s">
        <v>140</v>
      </c>
      <c r="B254" s="10" t="s">
        <v>232</v>
      </c>
      <c r="C254" s="11" t="str">
        <f t="shared" si="6"/>
        <v>南山区</v>
      </c>
      <c r="D254" s="12" t="s">
        <v>233</v>
      </c>
      <c r="E254" s="10" t="s">
        <v>234</v>
      </c>
      <c r="F254" s="10" t="s">
        <v>235</v>
      </c>
      <c r="G254" s="10" t="s">
        <v>1121</v>
      </c>
    </row>
    <row r="255" s="2" customFormat="1" ht="30" customHeight="1" spans="1:7">
      <c r="A255" s="10" t="s">
        <v>145</v>
      </c>
      <c r="B255" s="10" t="s">
        <v>237</v>
      </c>
      <c r="C255" s="11" t="str">
        <f t="shared" si="6"/>
        <v>南山区</v>
      </c>
      <c r="D255" s="12" t="s">
        <v>238</v>
      </c>
      <c r="E255" s="10" t="s">
        <v>239</v>
      </c>
      <c r="F255" s="10" t="s">
        <v>240</v>
      </c>
      <c r="G255" s="10" t="s">
        <v>1121</v>
      </c>
    </row>
    <row r="256" s="2" customFormat="1" ht="30" customHeight="1" spans="1:7">
      <c r="A256" s="10" t="s">
        <v>150</v>
      </c>
      <c r="B256" s="10" t="s">
        <v>242</v>
      </c>
      <c r="C256" s="11" t="str">
        <f t="shared" si="6"/>
        <v>南山区</v>
      </c>
      <c r="D256" s="12" t="s">
        <v>243</v>
      </c>
      <c r="E256" s="10" t="s">
        <v>244</v>
      </c>
      <c r="F256" s="10" t="s">
        <v>245</v>
      </c>
      <c r="G256" s="10" t="s">
        <v>1121</v>
      </c>
    </row>
    <row r="257" s="2" customFormat="1" ht="30" customHeight="1" spans="1:7">
      <c r="A257" s="10" t="s">
        <v>155</v>
      </c>
      <c r="B257" s="10" t="s">
        <v>247</v>
      </c>
      <c r="C257" s="11" t="str">
        <f t="shared" si="6"/>
        <v>南山区</v>
      </c>
      <c r="D257" s="12" t="s">
        <v>248</v>
      </c>
      <c r="E257" s="10" t="s">
        <v>249</v>
      </c>
      <c r="F257" s="10" t="s">
        <v>250</v>
      </c>
      <c r="G257" s="10" t="s">
        <v>1121</v>
      </c>
    </row>
    <row r="258" s="2" customFormat="1" ht="30" customHeight="1" spans="1:7">
      <c r="A258" s="10" t="s">
        <v>160</v>
      </c>
      <c r="B258" s="10" t="s">
        <v>252</v>
      </c>
      <c r="C258" s="11" t="str">
        <f t="shared" si="6"/>
        <v>南山区</v>
      </c>
      <c r="D258" s="12" t="s">
        <v>253</v>
      </c>
      <c r="E258" s="10" t="s">
        <v>254</v>
      </c>
      <c r="F258" s="10" t="s">
        <v>255</v>
      </c>
      <c r="G258" s="10" t="s">
        <v>1121</v>
      </c>
    </row>
    <row r="259" s="2" customFormat="1" ht="30" customHeight="1" spans="1:7">
      <c r="A259" s="10" t="s">
        <v>165</v>
      </c>
      <c r="B259" s="10" t="s">
        <v>257</v>
      </c>
      <c r="C259" s="11" t="str">
        <f t="shared" si="6"/>
        <v>南山区</v>
      </c>
      <c r="D259" s="12" t="s">
        <v>258</v>
      </c>
      <c r="E259" s="10" t="s">
        <v>259</v>
      </c>
      <c r="F259" s="10" t="s">
        <v>260</v>
      </c>
      <c r="G259" s="10" t="s">
        <v>1121</v>
      </c>
    </row>
    <row r="260" s="2" customFormat="1" ht="30" customHeight="1" spans="1:7">
      <c r="A260" s="10" t="s">
        <v>170</v>
      </c>
      <c r="B260" s="10" t="s">
        <v>262</v>
      </c>
      <c r="C260" s="11" t="str">
        <f t="shared" si="6"/>
        <v>南山区</v>
      </c>
      <c r="D260" s="12" t="s">
        <v>263</v>
      </c>
      <c r="E260" s="10" t="s">
        <v>264</v>
      </c>
      <c r="F260" s="10" t="s">
        <v>265</v>
      </c>
      <c r="G260" s="10" t="s">
        <v>1121</v>
      </c>
    </row>
    <row r="261" s="2" customFormat="1" ht="30" customHeight="1" spans="1:7">
      <c r="A261" s="10" t="s">
        <v>175</v>
      </c>
      <c r="B261" s="10" t="s">
        <v>267</v>
      </c>
      <c r="C261" s="11" t="str">
        <f t="shared" si="6"/>
        <v>南山区</v>
      </c>
      <c r="D261" s="12" t="s">
        <v>268</v>
      </c>
      <c r="E261" s="10" t="s">
        <v>269</v>
      </c>
      <c r="F261" s="10" t="s">
        <v>270</v>
      </c>
      <c r="G261" s="10" t="s">
        <v>1121</v>
      </c>
    </row>
    <row r="262" s="2" customFormat="1" ht="30" customHeight="1" spans="1:7">
      <c r="A262" s="10" t="s">
        <v>180</v>
      </c>
      <c r="B262" s="10" t="s">
        <v>272</v>
      </c>
      <c r="C262" s="11" t="str">
        <f t="shared" si="6"/>
        <v>南山区</v>
      </c>
      <c r="D262" s="12" t="s">
        <v>273</v>
      </c>
      <c r="E262" s="10" t="s">
        <v>274</v>
      </c>
      <c r="F262" s="10" t="s">
        <v>275</v>
      </c>
      <c r="G262" s="10" t="s">
        <v>1121</v>
      </c>
    </row>
    <row r="263" s="2" customFormat="1" ht="30" customHeight="1" spans="1:7">
      <c r="A263" s="10" t="s">
        <v>185</v>
      </c>
      <c r="B263" s="10" t="s">
        <v>277</v>
      </c>
      <c r="C263" s="11" t="str">
        <f t="shared" si="6"/>
        <v>南山区</v>
      </c>
      <c r="D263" s="12" t="s">
        <v>278</v>
      </c>
      <c r="E263" s="10" t="s">
        <v>279</v>
      </c>
      <c r="F263" s="10" t="s">
        <v>280</v>
      </c>
      <c r="G263" s="10" t="s">
        <v>1121</v>
      </c>
    </row>
    <row r="264" s="2" customFormat="1" ht="30" customHeight="1" spans="1:7">
      <c r="A264" s="10" t="s">
        <v>190</v>
      </c>
      <c r="B264" s="10" t="s">
        <v>287</v>
      </c>
      <c r="C264" s="11" t="str">
        <f t="shared" si="6"/>
        <v>南山区</v>
      </c>
      <c r="D264" s="12" t="s">
        <v>288</v>
      </c>
      <c r="E264" s="10" t="s">
        <v>289</v>
      </c>
      <c r="F264" s="10" t="s">
        <v>290</v>
      </c>
      <c r="G264" s="10" t="s">
        <v>1121</v>
      </c>
    </row>
    <row r="265" s="2" customFormat="1" ht="30" customHeight="1" spans="1:7">
      <c r="A265" s="10" t="s">
        <v>195</v>
      </c>
      <c r="B265" s="10" t="s">
        <v>297</v>
      </c>
      <c r="C265" s="11" t="str">
        <f t="shared" si="6"/>
        <v>南山区</v>
      </c>
      <c r="D265" s="12" t="s">
        <v>298</v>
      </c>
      <c r="E265" s="10" t="s">
        <v>299</v>
      </c>
      <c r="F265" s="10" t="s">
        <v>1122</v>
      </c>
      <c r="G265" s="10" t="s">
        <v>1121</v>
      </c>
    </row>
    <row r="266" s="2" customFormat="1" ht="30" customHeight="1" spans="1:7">
      <c r="A266" s="10" t="s">
        <v>200</v>
      </c>
      <c r="B266" s="10" t="s">
        <v>306</v>
      </c>
      <c r="C266" s="11" t="str">
        <f t="shared" si="6"/>
        <v>南山区</v>
      </c>
      <c r="D266" s="12" t="s">
        <v>307</v>
      </c>
      <c r="E266" s="10" t="s">
        <v>308</v>
      </c>
      <c r="F266" s="10" t="s">
        <v>309</v>
      </c>
      <c r="G266" s="10" t="s">
        <v>1121</v>
      </c>
    </row>
    <row r="267" s="2" customFormat="1" ht="30" customHeight="1" spans="1:7">
      <c r="A267" s="10" t="s">
        <v>205</v>
      </c>
      <c r="B267" s="10" t="s">
        <v>316</v>
      </c>
      <c r="C267" s="11" t="str">
        <f t="shared" si="6"/>
        <v>南山区</v>
      </c>
      <c r="D267" s="12" t="s">
        <v>317</v>
      </c>
      <c r="E267" s="14" t="s">
        <v>318</v>
      </c>
      <c r="F267" s="10" t="s">
        <v>319</v>
      </c>
      <c r="G267" s="10" t="s">
        <v>1121</v>
      </c>
    </row>
    <row r="268" s="2" customFormat="1" ht="30" customHeight="1" spans="1:7">
      <c r="A268" s="10" t="s">
        <v>210</v>
      </c>
      <c r="B268" s="10" t="s">
        <v>331</v>
      </c>
      <c r="C268" s="11" t="str">
        <f t="shared" si="6"/>
        <v>南山区</v>
      </c>
      <c r="D268" s="12" t="s">
        <v>332</v>
      </c>
      <c r="E268" s="10" t="s">
        <v>333</v>
      </c>
      <c r="F268" s="10" t="s">
        <v>334</v>
      </c>
      <c r="G268" s="10" t="s">
        <v>1121</v>
      </c>
    </row>
    <row r="269" s="2" customFormat="1" ht="30" customHeight="1" spans="1:7">
      <c r="A269" s="10" t="s">
        <v>215</v>
      </c>
      <c r="B269" s="10" t="s">
        <v>336</v>
      </c>
      <c r="C269" s="11" t="str">
        <f t="shared" si="6"/>
        <v>南山区</v>
      </c>
      <c r="D269" s="12" t="s">
        <v>337</v>
      </c>
      <c r="E269" s="14" t="s">
        <v>338</v>
      </c>
      <c r="F269" s="8" t="s">
        <v>1126</v>
      </c>
      <c r="G269" s="10" t="s">
        <v>1121</v>
      </c>
    </row>
    <row r="270" s="2" customFormat="1" ht="30" customHeight="1" spans="1:7">
      <c r="A270" s="10" t="s">
        <v>220</v>
      </c>
      <c r="B270" s="10" t="s">
        <v>345</v>
      </c>
      <c r="C270" s="11" t="str">
        <f t="shared" si="6"/>
        <v>南山区</v>
      </c>
      <c r="D270" s="12" t="s">
        <v>346</v>
      </c>
      <c r="E270" s="10" t="s">
        <v>347</v>
      </c>
      <c r="F270" s="10" t="s">
        <v>348</v>
      </c>
      <c r="G270" s="10" t="s">
        <v>1121</v>
      </c>
    </row>
    <row r="271" s="2" customFormat="1" ht="30" customHeight="1" spans="1:7">
      <c r="A271" s="10" t="s">
        <v>226</v>
      </c>
      <c r="B271" s="10" t="s">
        <v>355</v>
      </c>
      <c r="C271" s="11" t="str">
        <f t="shared" ref="C271:C292" si="7">MID(E271,4,3)</f>
        <v>南山区</v>
      </c>
      <c r="D271" s="12" t="s">
        <v>356</v>
      </c>
      <c r="E271" s="10" t="s">
        <v>357</v>
      </c>
      <c r="F271" s="10" t="s">
        <v>358</v>
      </c>
      <c r="G271" s="10" t="s">
        <v>1121</v>
      </c>
    </row>
    <row r="272" s="2" customFormat="1" ht="30" customHeight="1" spans="1:7">
      <c r="A272" s="10" t="s">
        <v>231</v>
      </c>
      <c r="B272" s="10" t="s">
        <v>360</v>
      </c>
      <c r="C272" s="11" t="str">
        <f t="shared" si="7"/>
        <v>南山区</v>
      </c>
      <c r="D272" s="12" t="s">
        <v>361</v>
      </c>
      <c r="E272" s="10" t="s">
        <v>362</v>
      </c>
      <c r="F272" s="10" t="s">
        <v>363</v>
      </c>
      <c r="G272" s="10" t="s">
        <v>1121</v>
      </c>
    </row>
    <row r="273" s="2" customFormat="1" ht="30" customHeight="1" spans="1:7">
      <c r="A273" s="10" t="s">
        <v>236</v>
      </c>
      <c r="B273" s="10" t="s">
        <v>365</v>
      </c>
      <c r="C273" s="11" t="str">
        <f t="shared" si="7"/>
        <v>南山区</v>
      </c>
      <c r="D273" s="12" t="s">
        <v>366</v>
      </c>
      <c r="E273" s="10" t="s">
        <v>367</v>
      </c>
      <c r="F273" s="10" t="s">
        <v>368</v>
      </c>
      <c r="G273" s="10" t="s">
        <v>1121</v>
      </c>
    </row>
    <row r="274" s="2" customFormat="1" ht="30" customHeight="1" spans="1:7">
      <c r="A274" s="10" t="s">
        <v>241</v>
      </c>
      <c r="B274" s="10" t="s">
        <v>370</v>
      </c>
      <c r="C274" s="11" t="str">
        <f t="shared" si="7"/>
        <v>南山区</v>
      </c>
      <c r="D274" s="12" t="s">
        <v>371</v>
      </c>
      <c r="E274" s="14" t="s">
        <v>372</v>
      </c>
      <c r="F274" s="10" t="s">
        <v>373</v>
      </c>
      <c r="G274" s="10" t="s">
        <v>1121</v>
      </c>
    </row>
    <row r="275" s="2" customFormat="1" ht="30" customHeight="1" spans="1:7">
      <c r="A275" s="10" t="s">
        <v>246</v>
      </c>
      <c r="B275" s="10" t="s">
        <v>375</v>
      </c>
      <c r="C275" s="11" t="str">
        <f t="shared" si="7"/>
        <v>南山区</v>
      </c>
      <c r="D275" s="12" t="s">
        <v>376</v>
      </c>
      <c r="E275" s="10" t="s">
        <v>377</v>
      </c>
      <c r="F275" s="10" t="s">
        <v>378</v>
      </c>
      <c r="G275" s="10" t="s">
        <v>1121</v>
      </c>
    </row>
    <row r="276" s="2" customFormat="1" ht="30" customHeight="1" spans="1:7">
      <c r="A276" s="10" t="s">
        <v>251</v>
      </c>
      <c r="B276" s="10" t="s">
        <v>380</v>
      </c>
      <c r="C276" s="11" t="str">
        <f t="shared" si="7"/>
        <v>南山区</v>
      </c>
      <c r="D276" s="12" t="s">
        <v>381</v>
      </c>
      <c r="E276" s="14" t="s">
        <v>382</v>
      </c>
      <c r="F276" s="10" t="s">
        <v>383</v>
      </c>
      <c r="G276" s="10" t="s">
        <v>1121</v>
      </c>
    </row>
    <row r="277" s="2" customFormat="1" ht="30" customHeight="1" spans="1:7">
      <c r="A277" s="10" t="s">
        <v>256</v>
      </c>
      <c r="B277" s="10" t="s">
        <v>385</v>
      </c>
      <c r="C277" s="11" t="str">
        <f t="shared" si="7"/>
        <v>南山区</v>
      </c>
      <c r="D277" s="12" t="s">
        <v>386</v>
      </c>
      <c r="E277" s="10" t="s">
        <v>387</v>
      </c>
      <c r="F277" s="10" t="s">
        <v>388</v>
      </c>
      <c r="G277" s="10" t="s">
        <v>1121</v>
      </c>
    </row>
    <row r="278" s="2" customFormat="1" ht="30" customHeight="1" spans="1:7">
      <c r="A278" s="10" t="s">
        <v>261</v>
      </c>
      <c r="B278" s="10" t="s">
        <v>390</v>
      </c>
      <c r="C278" s="11" t="str">
        <f t="shared" si="7"/>
        <v>南山区</v>
      </c>
      <c r="D278" s="12" t="s">
        <v>391</v>
      </c>
      <c r="E278" s="10" t="s">
        <v>392</v>
      </c>
      <c r="F278" s="10" t="s">
        <v>393</v>
      </c>
      <c r="G278" s="10" t="s">
        <v>1121</v>
      </c>
    </row>
    <row r="279" s="2" customFormat="1" ht="30" customHeight="1" spans="1:7">
      <c r="A279" s="10" t="s">
        <v>266</v>
      </c>
      <c r="B279" s="10" t="s">
        <v>395</v>
      </c>
      <c r="C279" s="11" t="str">
        <f t="shared" si="7"/>
        <v>南山区</v>
      </c>
      <c r="D279" s="12" t="s">
        <v>396</v>
      </c>
      <c r="E279" s="10" t="s">
        <v>397</v>
      </c>
      <c r="F279" s="10" t="s">
        <v>398</v>
      </c>
      <c r="G279" s="10" t="s">
        <v>1121</v>
      </c>
    </row>
    <row r="280" s="2" customFormat="1" ht="30" customHeight="1" spans="1:7">
      <c r="A280" s="10" t="s">
        <v>271</v>
      </c>
      <c r="B280" s="10" t="s">
        <v>405</v>
      </c>
      <c r="C280" s="11" t="str">
        <f t="shared" si="7"/>
        <v>南山区</v>
      </c>
      <c r="D280" s="12" t="s">
        <v>406</v>
      </c>
      <c r="E280" s="10" t="s">
        <v>407</v>
      </c>
      <c r="F280" s="10" t="s">
        <v>408</v>
      </c>
      <c r="G280" s="10" t="s">
        <v>1121</v>
      </c>
    </row>
    <row r="281" s="2" customFormat="1" ht="30" customHeight="1" spans="1:7">
      <c r="A281" s="10" t="s">
        <v>276</v>
      </c>
      <c r="B281" s="10" t="s">
        <v>410</v>
      </c>
      <c r="C281" s="11" t="str">
        <f t="shared" si="7"/>
        <v>南山区</v>
      </c>
      <c r="D281" s="12" t="s">
        <v>411</v>
      </c>
      <c r="E281" s="10" t="s">
        <v>412</v>
      </c>
      <c r="F281" s="10" t="s">
        <v>413</v>
      </c>
      <c r="G281" s="10" t="s">
        <v>1121</v>
      </c>
    </row>
    <row r="282" s="2" customFormat="1" ht="30" customHeight="1" spans="1:251">
      <c r="A282" s="10" t="s">
        <v>281</v>
      </c>
      <c r="B282" s="10" t="s">
        <v>415</v>
      </c>
      <c r="C282" s="11" t="str">
        <f t="shared" si="7"/>
        <v>南山区</v>
      </c>
      <c r="D282" s="12" t="s">
        <v>416</v>
      </c>
      <c r="E282" s="10" t="s">
        <v>417</v>
      </c>
      <c r="F282" s="10" t="s">
        <v>418</v>
      </c>
      <c r="G282" s="10" t="s">
        <v>1121</v>
      </c>
      <c r="IQ282" s="4"/>
    </row>
    <row r="283" s="2" customFormat="1" ht="30" customHeight="1" spans="1:251">
      <c r="A283" s="10" t="s">
        <v>286</v>
      </c>
      <c r="B283" s="10" t="s">
        <v>425</v>
      </c>
      <c r="C283" s="11" t="str">
        <f t="shared" si="7"/>
        <v>南山区</v>
      </c>
      <c r="D283" s="12" t="s">
        <v>426</v>
      </c>
      <c r="E283" s="10" t="s">
        <v>427</v>
      </c>
      <c r="F283" s="10" t="s">
        <v>428</v>
      </c>
      <c r="G283" s="10" t="s">
        <v>1121</v>
      </c>
      <c r="IQ283" s="4"/>
    </row>
    <row r="284" s="2" customFormat="1" ht="30" customHeight="1" spans="1:7">
      <c r="A284" s="10" t="s">
        <v>291</v>
      </c>
      <c r="B284" s="10" t="s">
        <v>439</v>
      </c>
      <c r="C284" s="10" t="str">
        <f t="shared" si="7"/>
        <v>宝安区</v>
      </c>
      <c r="D284" s="12" t="s">
        <v>440</v>
      </c>
      <c r="E284" s="10" t="s">
        <v>441</v>
      </c>
      <c r="F284" s="10" t="s">
        <v>442</v>
      </c>
      <c r="G284" s="10" t="s">
        <v>1121</v>
      </c>
    </row>
    <row r="285" s="2" customFormat="1" ht="30" customHeight="1" spans="1:7">
      <c r="A285" s="10" t="s">
        <v>296</v>
      </c>
      <c r="B285" s="10" t="s">
        <v>444</v>
      </c>
      <c r="C285" s="11" t="str">
        <f t="shared" si="7"/>
        <v>宝安区</v>
      </c>
      <c r="D285" s="12" t="s">
        <v>445</v>
      </c>
      <c r="E285" s="10" t="s">
        <v>446</v>
      </c>
      <c r="F285" s="10" t="s">
        <v>447</v>
      </c>
      <c r="G285" s="10" t="s">
        <v>1121</v>
      </c>
    </row>
    <row r="286" s="2" customFormat="1" ht="30" customHeight="1" spans="1:7">
      <c r="A286" s="10" t="s">
        <v>301</v>
      </c>
      <c r="B286" s="10" t="s">
        <v>449</v>
      </c>
      <c r="C286" s="11" t="str">
        <f t="shared" si="7"/>
        <v>宝安区</v>
      </c>
      <c r="D286" s="12" t="s">
        <v>450</v>
      </c>
      <c r="E286" s="10" t="s">
        <v>451</v>
      </c>
      <c r="F286" s="10" t="s">
        <v>452</v>
      </c>
      <c r="G286" s="10" t="s">
        <v>1121</v>
      </c>
    </row>
    <row r="287" s="2" customFormat="1" ht="30" customHeight="1" spans="1:7">
      <c r="A287" s="10" t="s">
        <v>305</v>
      </c>
      <c r="B287" s="10" t="s">
        <v>454</v>
      </c>
      <c r="C287" s="11" t="str">
        <f t="shared" si="7"/>
        <v>宝安区</v>
      </c>
      <c r="D287" s="12" t="s">
        <v>455</v>
      </c>
      <c r="E287" s="10" t="s">
        <v>456</v>
      </c>
      <c r="F287" s="10" t="s">
        <v>457</v>
      </c>
      <c r="G287" s="10" t="s">
        <v>1121</v>
      </c>
    </row>
    <row r="288" s="2" customFormat="1" ht="30" customHeight="1" spans="1:7">
      <c r="A288" s="10" t="s">
        <v>310</v>
      </c>
      <c r="B288" s="10" t="s">
        <v>459</v>
      </c>
      <c r="C288" s="11" t="str">
        <f t="shared" si="7"/>
        <v>宝安区</v>
      </c>
      <c r="D288" s="12" t="s">
        <v>460</v>
      </c>
      <c r="E288" s="10" t="s">
        <v>461</v>
      </c>
      <c r="F288" s="10" t="s">
        <v>462</v>
      </c>
      <c r="G288" s="10" t="s">
        <v>1121</v>
      </c>
    </row>
    <row r="289" s="2" customFormat="1" ht="30" customHeight="1" spans="1:7">
      <c r="A289" s="10" t="s">
        <v>315</v>
      </c>
      <c r="B289" s="10" t="s">
        <v>464</v>
      </c>
      <c r="C289" s="11" t="str">
        <f t="shared" si="7"/>
        <v>宝安区</v>
      </c>
      <c r="D289" s="12" t="s">
        <v>465</v>
      </c>
      <c r="E289" s="10" t="s">
        <v>466</v>
      </c>
      <c r="F289" s="10" t="s">
        <v>467</v>
      </c>
      <c r="G289" s="10" t="s">
        <v>1121</v>
      </c>
    </row>
    <row r="290" s="2" customFormat="1" ht="30" customHeight="1" spans="1:7">
      <c r="A290" s="10" t="s">
        <v>320</v>
      </c>
      <c r="B290" s="10" t="s">
        <v>469</v>
      </c>
      <c r="C290" s="11" t="str">
        <f t="shared" si="7"/>
        <v>宝安区</v>
      </c>
      <c r="D290" s="12" t="s">
        <v>470</v>
      </c>
      <c r="E290" s="10" t="s">
        <v>471</v>
      </c>
      <c r="F290" s="10" t="s">
        <v>472</v>
      </c>
      <c r="G290" s="10" t="s">
        <v>1121</v>
      </c>
    </row>
    <row r="291" s="2" customFormat="1" ht="30" customHeight="1" spans="1:7">
      <c r="A291" s="10" t="s">
        <v>325</v>
      </c>
      <c r="B291" s="10" t="s">
        <v>474</v>
      </c>
      <c r="C291" s="11" t="str">
        <f t="shared" si="7"/>
        <v>宝安区</v>
      </c>
      <c r="D291" s="12" t="s">
        <v>475</v>
      </c>
      <c r="E291" s="10" t="s">
        <v>476</v>
      </c>
      <c r="F291" s="10" t="s">
        <v>477</v>
      </c>
      <c r="G291" s="10" t="s">
        <v>1121</v>
      </c>
    </row>
    <row r="292" s="2" customFormat="1" ht="30" customHeight="1" spans="1:7">
      <c r="A292" s="10" t="s">
        <v>330</v>
      </c>
      <c r="B292" s="10" t="s">
        <v>479</v>
      </c>
      <c r="C292" s="11" t="str">
        <f t="shared" si="7"/>
        <v>宝安区</v>
      </c>
      <c r="D292" s="12" t="s">
        <v>480</v>
      </c>
      <c r="E292" s="10" t="s">
        <v>481</v>
      </c>
      <c r="F292" s="10" t="s">
        <v>482</v>
      </c>
      <c r="G292" s="10" t="s">
        <v>1121</v>
      </c>
    </row>
    <row r="293" s="2" customFormat="1" ht="30" customHeight="1" spans="1:7">
      <c r="A293" s="10" t="s">
        <v>335</v>
      </c>
      <c r="B293" s="10" t="s">
        <v>489</v>
      </c>
      <c r="C293" s="11" t="str">
        <f t="shared" ref="C293:C346" si="8">MID(E293,4,3)</f>
        <v>宝安区</v>
      </c>
      <c r="D293" s="12" t="s">
        <v>490</v>
      </c>
      <c r="E293" s="10" t="s">
        <v>491</v>
      </c>
      <c r="F293" s="10" t="s">
        <v>492</v>
      </c>
      <c r="G293" s="10" t="s">
        <v>1121</v>
      </c>
    </row>
    <row r="294" s="2" customFormat="1" ht="30" customHeight="1" spans="1:7">
      <c r="A294" s="10" t="s">
        <v>339</v>
      </c>
      <c r="B294" s="10" t="s">
        <v>494</v>
      </c>
      <c r="C294" s="11" t="str">
        <f t="shared" si="8"/>
        <v>宝安区</v>
      </c>
      <c r="D294" s="12" t="s">
        <v>495</v>
      </c>
      <c r="E294" s="10" t="s">
        <v>496</v>
      </c>
      <c r="F294" s="10" t="s">
        <v>497</v>
      </c>
      <c r="G294" s="10" t="s">
        <v>1121</v>
      </c>
    </row>
    <row r="295" s="2" customFormat="1" ht="30" customHeight="1" spans="1:7">
      <c r="A295" s="10" t="s">
        <v>344</v>
      </c>
      <c r="B295" s="10" t="s">
        <v>499</v>
      </c>
      <c r="C295" s="11" t="str">
        <f t="shared" si="8"/>
        <v>宝安区</v>
      </c>
      <c r="D295" s="12" t="s">
        <v>500</v>
      </c>
      <c r="E295" s="10" t="s">
        <v>501</v>
      </c>
      <c r="F295" s="10" t="s">
        <v>502</v>
      </c>
      <c r="G295" s="10" t="s">
        <v>1121</v>
      </c>
    </row>
    <row r="296" s="2" customFormat="1" ht="30" customHeight="1" spans="1:7">
      <c r="A296" s="10" t="s">
        <v>349</v>
      </c>
      <c r="B296" s="10" t="s">
        <v>504</v>
      </c>
      <c r="C296" s="11" t="str">
        <f t="shared" si="8"/>
        <v>宝安区</v>
      </c>
      <c r="D296" s="12" t="s">
        <v>505</v>
      </c>
      <c r="E296" s="14" t="s">
        <v>506</v>
      </c>
      <c r="F296" s="10" t="s">
        <v>507</v>
      </c>
      <c r="G296" s="10" t="s">
        <v>1121</v>
      </c>
    </row>
    <row r="297" s="2" customFormat="1" ht="30" customHeight="1" spans="1:7">
      <c r="A297" s="10" t="s">
        <v>354</v>
      </c>
      <c r="B297" s="10" t="s">
        <v>509</v>
      </c>
      <c r="C297" s="11" t="str">
        <f t="shared" si="8"/>
        <v>宝安区</v>
      </c>
      <c r="D297" s="12" t="s">
        <v>510</v>
      </c>
      <c r="E297" s="10" t="s">
        <v>511</v>
      </c>
      <c r="F297" s="10" t="s">
        <v>512</v>
      </c>
      <c r="G297" s="10" t="s">
        <v>1121</v>
      </c>
    </row>
    <row r="298" s="2" customFormat="1" ht="30" customHeight="1" spans="1:7">
      <c r="A298" s="10" t="s">
        <v>359</v>
      </c>
      <c r="B298" s="10" t="s">
        <v>514</v>
      </c>
      <c r="C298" s="11" t="str">
        <f t="shared" si="8"/>
        <v>宝安区</v>
      </c>
      <c r="D298" s="12" t="s">
        <v>515</v>
      </c>
      <c r="E298" s="10" t="s">
        <v>516</v>
      </c>
      <c r="F298" s="10" t="s">
        <v>517</v>
      </c>
      <c r="G298" s="10" t="s">
        <v>1121</v>
      </c>
    </row>
    <row r="299" s="2" customFormat="1" ht="30" customHeight="1" spans="1:7">
      <c r="A299" s="10" t="s">
        <v>364</v>
      </c>
      <c r="B299" s="10" t="s">
        <v>519</v>
      </c>
      <c r="C299" s="11" t="str">
        <f t="shared" si="8"/>
        <v>宝安区</v>
      </c>
      <c r="D299" s="12" t="s">
        <v>520</v>
      </c>
      <c r="E299" s="14" t="s">
        <v>521</v>
      </c>
      <c r="F299" s="10" t="s">
        <v>522</v>
      </c>
      <c r="G299" s="10" t="s">
        <v>1121</v>
      </c>
    </row>
    <row r="300" s="2" customFormat="1" ht="30" customHeight="1" spans="1:7">
      <c r="A300" s="10" t="s">
        <v>369</v>
      </c>
      <c r="B300" s="10" t="s">
        <v>524</v>
      </c>
      <c r="C300" s="11" t="str">
        <f t="shared" si="8"/>
        <v>宝安区</v>
      </c>
      <c r="D300" s="12" t="s">
        <v>525</v>
      </c>
      <c r="E300" s="10" t="s">
        <v>526</v>
      </c>
      <c r="F300" s="10" t="s">
        <v>527</v>
      </c>
      <c r="G300" s="10" t="s">
        <v>1121</v>
      </c>
    </row>
    <row r="301" s="2" customFormat="1" ht="30" customHeight="1" spans="1:7">
      <c r="A301" s="10" t="s">
        <v>374</v>
      </c>
      <c r="B301" s="10" t="s">
        <v>529</v>
      </c>
      <c r="C301" s="11" t="str">
        <f t="shared" si="8"/>
        <v>宝安区</v>
      </c>
      <c r="D301" s="12" t="s">
        <v>530</v>
      </c>
      <c r="E301" s="10" t="s">
        <v>531</v>
      </c>
      <c r="F301" s="10" t="s">
        <v>532</v>
      </c>
      <c r="G301" s="10" t="s">
        <v>1121</v>
      </c>
    </row>
    <row r="302" s="2" customFormat="1" ht="30" customHeight="1" spans="1:7">
      <c r="A302" s="10" t="s">
        <v>379</v>
      </c>
      <c r="B302" s="10" t="s">
        <v>534</v>
      </c>
      <c r="C302" s="11" t="str">
        <f t="shared" si="8"/>
        <v>宝安区</v>
      </c>
      <c r="D302" s="12" t="s">
        <v>535</v>
      </c>
      <c r="E302" s="10" t="s">
        <v>536</v>
      </c>
      <c r="F302" s="10" t="s">
        <v>537</v>
      </c>
      <c r="G302" s="10" t="s">
        <v>1121</v>
      </c>
    </row>
    <row r="303" s="2" customFormat="1" ht="30" customHeight="1" spans="1:7">
      <c r="A303" s="10" t="s">
        <v>384</v>
      </c>
      <c r="B303" s="10" t="s">
        <v>539</v>
      </c>
      <c r="C303" s="11" t="str">
        <f t="shared" si="8"/>
        <v>宝安区</v>
      </c>
      <c r="D303" s="12" t="s">
        <v>540</v>
      </c>
      <c r="E303" s="10" t="s">
        <v>541</v>
      </c>
      <c r="F303" s="10" t="s">
        <v>542</v>
      </c>
      <c r="G303" s="10" t="s">
        <v>1121</v>
      </c>
    </row>
    <row r="304" s="2" customFormat="1" ht="30" customHeight="1" spans="1:7">
      <c r="A304" s="10" t="s">
        <v>389</v>
      </c>
      <c r="B304" s="10" t="s">
        <v>544</v>
      </c>
      <c r="C304" s="11" t="str">
        <f t="shared" si="8"/>
        <v>宝安区</v>
      </c>
      <c r="D304" s="12" t="s">
        <v>545</v>
      </c>
      <c r="E304" s="10" t="s">
        <v>546</v>
      </c>
      <c r="F304" s="10" t="s">
        <v>547</v>
      </c>
      <c r="G304" s="10" t="s">
        <v>1121</v>
      </c>
    </row>
    <row r="305" s="2" customFormat="1" ht="30" customHeight="1" spans="1:7">
      <c r="A305" s="10" t="s">
        <v>394</v>
      </c>
      <c r="B305" s="10" t="s">
        <v>549</v>
      </c>
      <c r="C305" s="11" t="str">
        <f t="shared" si="8"/>
        <v>宝安区</v>
      </c>
      <c r="D305" s="12" t="s">
        <v>550</v>
      </c>
      <c r="E305" s="10" t="s">
        <v>551</v>
      </c>
      <c r="F305" s="10" t="s">
        <v>552</v>
      </c>
      <c r="G305" s="10" t="s">
        <v>1121</v>
      </c>
    </row>
    <row r="306" s="2" customFormat="1" ht="30" customHeight="1" spans="1:7">
      <c r="A306" s="10" t="s">
        <v>399</v>
      </c>
      <c r="B306" s="10" t="s">
        <v>571</v>
      </c>
      <c r="C306" s="11" t="str">
        <f t="shared" si="8"/>
        <v>龙岗区</v>
      </c>
      <c r="D306" s="12" t="s">
        <v>572</v>
      </c>
      <c r="E306" s="10" t="s">
        <v>573</v>
      </c>
      <c r="F306" s="10" t="s">
        <v>574</v>
      </c>
      <c r="G306" s="10" t="s">
        <v>1121</v>
      </c>
    </row>
    <row r="307" s="2" customFormat="1" ht="30" customHeight="1" spans="1:7">
      <c r="A307" s="10" t="s">
        <v>404</v>
      </c>
      <c r="B307" s="10" t="s">
        <v>576</v>
      </c>
      <c r="C307" s="11" t="str">
        <f t="shared" si="8"/>
        <v>龙岗区</v>
      </c>
      <c r="D307" s="12" t="s">
        <v>577</v>
      </c>
      <c r="E307" s="10" t="s">
        <v>578</v>
      </c>
      <c r="F307" s="10" t="s">
        <v>579</v>
      </c>
      <c r="G307" s="10" t="s">
        <v>1121</v>
      </c>
    </row>
    <row r="308" s="2" customFormat="1" ht="30" customHeight="1" spans="1:7">
      <c r="A308" s="10" t="s">
        <v>409</v>
      </c>
      <c r="B308" s="10" t="s">
        <v>581</v>
      </c>
      <c r="C308" s="11" t="str">
        <f t="shared" si="8"/>
        <v>龙岗区</v>
      </c>
      <c r="D308" s="12" t="s">
        <v>582</v>
      </c>
      <c r="E308" s="10" t="s">
        <v>583</v>
      </c>
      <c r="F308" s="10" t="s">
        <v>584</v>
      </c>
      <c r="G308" s="10" t="s">
        <v>1121</v>
      </c>
    </row>
    <row r="309" s="2" customFormat="1" ht="30" customHeight="1" spans="1:7">
      <c r="A309" s="10" t="s">
        <v>414</v>
      </c>
      <c r="B309" s="10" t="s">
        <v>586</v>
      </c>
      <c r="C309" s="11" t="str">
        <f t="shared" si="8"/>
        <v>龙岗区</v>
      </c>
      <c r="D309" s="12" t="s">
        <v>587</v>
      </c>
      <c r="E309" s="10" t="s">
        <v>588</v>
      </c>
      <c r="F309" s="10" t="s">
        <v>589</v>
      </c>
      <c r="G309" s="10" t="s">
        <v>1121</v>
      </c>
    </row>
    <row r="310" s="2" customFormat="1" ht="30" customHeight="1" spans="1:7">
      <c r="A310" s="10" t="s">
        <v>419</v>
      </c>
      <c r="B310" s="10" t="s">
        <v>591</v>
      </c>
      <c r="C310" s="11" t="str">
        <f t="shared" si="8"/>
        <v>龙岗区</v>
      </c>
      <c r="D310" s="12" t="s">
        <v>592</v>
      </c>
      <c r="E310" s="10" t="s">
        <v>593</v>
      </c>
      <c r="F310" s="10" t="s">
        <v>594</v>
      </c>
      <c r="G310" s="10" t="s">
        <v>1121</v>
      </c>
    </row>
    <row r="311" s="2" customFormat="1" ht="30" customHeight="1" spans="1:7">
      <c r="A311" s="10" t="s">
        <v>424</v>
      </c>
      <c r="B311" s="10" t="s">
        <v>596</v>
      </c>
      <c r="C311" s="11" t="str">
        <f t="shared" si="8"/>
        <v>龙岗区</v>
      </c>
      <c r="D311" s="12" t="s">
        <v>597</v>
      </c>
      <c r="E311" s="10" t="s">
        <v>598</v>
      </c>
      <c r="F311" s="10" t="s">
        <v>599</v>
      </c>
      <c r="G311" s="10" t="s">
        <v>1121</v>
      </c>
    </row>
    <row r="312" s="2" customFormat="1" ht="30" customHeight="1" spans="1:7">
      <c r="A312" s="10" t="s">
        <v>429</v>
      </c>
      <c r="B312" s="10" t="s">
        <v>601</v>
      </c>
      <c r="C312" s="11" t="str">
        <f t="shared" si="8"/>
        <v>龙岗区</v>
      </c>
      <c r="D312" s="12" t="s">
        <v>602</v>
      </c>
      <c r="E312" s="10" t="s">
        <v>603</v>
      </c>
      <c r="F312" s="10" t="s">
        <v>604</v>
      </c>
      <c r="G312" s="10" t="s">
        <v>1121</v>
      </c>
    </row>
    <row r="313" s="2" customFormat="1" ht="30" customHeight="1" spans="1:7">
      <c r="A313" s="10" t="s">
        <v>434</v>
      </c>
      <c r="B313" s="10" t="s">
        <v>606</v>
      </c>
      <c r="C313" s="11" t="str">
        <f t="shared" si="8"/>
        <v>龙岗区</v>
      </c>
      <c r="D313" s="12" t="s">
        <v>607</v>
      </c>
      <c r="E313" s="10" t="s">
        <v>608</v>
      </c>
      <c r="F313" s="10" t="s">
        <v>609</v>
      </c>
      <c r="G313" s="10" t="s">
        <v>1121</v>
      </c>
    </row>
    <row r="314" s="2" customFormat="1" ht="30" customHeight="1" spans="1:7">
      <c r="A314" s="10" t="s">
        <v>438</v>
      </c>
      <c r="B314" s="10" t="s">
        <v>611</v>
      </c>
      <c r="C314" s="11" t="str">
        <f t="shared" si="8"/>
        <v>龙岗区</v>
      </c>
      <c r="D314" s="12" t="s">
        <v>612</v>
      </c>
      <c r="E314" s="10" t="s">
        <v>613</v>
      </c>
      <c r="F314" s="10" t="s">
        <v>614</v>
      </c>
      <c r="G314" s="10" t="s">
        <v>1121</v>
      </c>
    </row>
    <row r="315" s="2" customFormat="1" ht="30" customHeight="1" spans="1:7">
      <c r="A315" s="10" t="s">
        <v>443</v>
      </c>
      <c r="B315" s="10" t="s">
        <v>616</v>
      </c>
      <c r="C315" s="11" t="str">
        <f t="shared" si="8"/>
        <v>龙岗区</v>
      </c>
      <c r="D315" s="12" t="s">
        <v>617</v>
      </c>
      <c r="E315" s="10" t="s">
        <v>618</v>
      </c>
      <c r="F315" s="10" t="s">
        <v>619</v>
      </c>
      <c r="G315" s="10" t="s">
        <v>1121</v>
      </c>
    </row>
    <row r="316" s="2" customFormat="1" ht="30" customHeight="1" spans="1:7">
      <c r="A316" s="10" t="s">
        <v>448</v>
      </c>
      <c r="B316" s="10" t="s">
        <v>621</v>
      </c>
      <c r="C316" s="11" t="str">
        <f t="shared" si="8"/>
        <v>龙岗区</v>
      </c>
      <c r="D316" s="12" t="s">
        <v>622</v>
      </c>
      <c r="E316" s="14" t="s">
        <v>623</v>
      </c>
      <c r="F316" s="10" t="s">
        <v>624</v>
      </c>
      <c r="G316" s="10" t="s">
        <v>1121</v>
      </c>
    </row>
    <row r="317" s="2" customFormat="1" ht="30" customHeight="1" spans="1:7">
      <c r="A317" s="10" t="s">
        <v>453</v>
      </c>
      <c r="B317" s="10" t="s">
        <v>626</v>
      </c>
      <c r="C317" s="11" t="str">
        <f t="shared" si="8"/>
        <v>龙岗区</v>
      </c>
      <c r="D317" s="12" t="s">
        <v>627</v>
      </c>
      <c r="E317" s="10" t="s">
        <v>628</v>
      </c>
      <c r="F317" s="10" t="s">
        <v>629</v>
      </c>
      <c r="G317" s="10" t="s">
        <v>1121</v>
      </c>
    </row>
    <row r="318" s="2" customFormat="1" ht="30" customHeight="1" spans="1:7">
      <c r="A318" s="10" t="s">
        <v>458</v>
      </c>
      <c r="B318" s="10" t="s">
        <v>631</v>
      </c>
      <c r="C318" s="11" t="str">
        <f t="shared" si="8"/>
        <v>龙岗区</v>
      </c>
      <c r="D318" s="12" t="s">
        <v>632</v>
      </c>
      <c r="E318" s="10" t="s">
        <v>633</v>
      </c>
      <c r="F318" s="10" t="s">
        <v>634</v>
      </c>
      <c r="G318" s="10" t="s">
        <v>1121</v>
      </c>
    </row>
    <row r="319" s="2" customFormat="1" ht="30" customHeight="1" spans="1:7">
      <c r="A319" s="10" t="s">
        <v>463</v>
      </c>
      <c r="B319" s="10" t="s">
        <v>636</v>
      </c>
      <c r="C319" s="11" t="str">
        <f t="shared" si="8"/>
        <v>龙岗区</v>
      </c>
      <c r="D319" s="12" t="s">
        <v>637</v>
      </c>
      <c r="E319" s="10" t="s">
        <v>638</v>
      </c>
      <c r="F319" s="10" t="s">
        <v>639</v>
      </c>
      <c r="G319" s="10" t="s">
        <v>1121</v>
      </c>
    </row>
    <row r="320" s="2" customFormat="1" ht="30" customHeight="1" spans="1:7">
      <c r="A320" s="10" t="s">
        <v>468</v>
      </c>
      <c r="B320" s="10" t="s">
        <v>641</v>
      </c>
      <c r="C320" s="11" t="str">
        <f t="shared" si="8"/>
        <v>龙岗区</v>
      </c>
      <c r="D320" s="12" t="s">
        <v>642</v>
      </c>
      <c r="E320" s="10" t="s">
        <v>643</v>
      </c>
      <c r="F320" s="10" t="s">
        <v>644</v>
      </c>
      <c r="G320" s="10" t="s">
        <v>1121</v>
      </c>
    </row>
    <row r="321" s="2" customFormat="1" ht="30" customHeight="1" spans="1:7">
      <c r="A321" s="10" t="s">
        <v>473</v>
      </c>
      <c r="B321" s="10" t="s">
        <v>646</v>
      </c>
      <c r="C321" s="11" t="str">
        <f t="shared" si="8"/>
        <v>龙岗区</v>
      </c>
      <c r="D321" s="12" t="s">
        <v>647</v>
      </c>
      <c r="E321" s="10" t="s">
        <v>648</v>
      </c>
      <c r="F321" s="10" t="s">
        <v>649</v>
      </c>
      <c r="G321" s="10" t="s">
        <v>1121</v>
      </c>
    </row>
    <row r="322" s="2" customFormat="1" ht="30" customHeight="1" spans="1:7">
      <c r="A322" s="10" t="s">
        <v>478</v>
      </c>
      <c r="B322" s="10" t="s">
        <v>651</v>
      </c>
      <c r="C322" s="11" t="str">
        <f t="shared" si="8"/>
        <v>龙岗区</v>
      </c>
      <c r="D322" s="12" t="s">
        <v>652</v>
      </c>
      <c r="E322" s="10" t="s">
        <v>653</v>
      </c>
      <c r="F322" s="10" t="s">
        <v>654</v>
      </c>
      <c r="G322" s="10" t="s">
        <v>1121</v>
      </c>
    </row>
    <row r="323" s="2" customFormat="1" ht="30" customHeight="1" spans="1:7">
      <c r="A323" s="10" t="s">
        <v>483</v>
      </c>
      <c r="B323" s="10" t="s">
        <v>656</v>
      </c>
      <c r="C323" s="11" t="str">
        <f t="shared" si="8"/>
        <v>龙岗区</v>
      </c>
      <c r="D323" s="12" t="s">
        <v>657</v>
      </c>
      <c r="E323" s="10" t="s">
        <v>658</v>
      </c>
      <c r="F323" s="10" t="s">
        <v>659</v>
      </c>
      <c r="G323" s="10" t="s">
        <v>1121</v>
      </c>
    </row>
    <row r="324" s="2" customFormat="1" ht="30" customHeight="1" spans="1:7">
      <c r="A324" s="10" t="s">
        <v>488</v>
      </c>
      <c r="B324" s="10" t="s">
        <v>661</v>
      </c>
      <c r="C324" s="11" t="str">
        <f t="shared" si="8"/>
        <v>龙岗区</v>
      </c>
      <c r="D324" s="12" t="s">
        <v>662</v>
      </c>
      <c r="E324" s="10" t="s">
        <v>663</v>
      </c>
      <c r="F324" s="10" t="s">
        <v>664</v>
      </c>
      <c r="G324" s="10" t="s">
        <v>1121</v>
      </c>
    </row>
    <row r="325" s="2" customFormat="1" ht="30" customHeight="1" spans="1:7">
      <c r="A325" s="10" t="s">
        <v>493</v>
      </c>
      <c r="B325" s="10" t="s">
        <v>666</v>
      </c>
      <c r="C325" s="11" t="str">
        <f t="shared" si="8"/>
        <v>龙岗区</v>
      </c>
      <c r="D325" s="12" t="s">
        <v>667</v>
      </c>
      <c r="E325" s="10" t="s">
        <v>668</v>
      </c>
      <c r="F325" s="8" t="s">
        <v>1124</v>
      </c>
      <c r="G325" s="10" t="s">
        <v>1121</v>
      </c>
    </row>
    <row r="326" s="2" customFormat="1" ht="30" customHeight="1" spans="1:7">
      <c r="A326" s="10" t="s">
        <v>498</v>
      </c>
      <c r="B326" s="10" t="s">
        <v>670</v>
      </c>
      <c r="C326" s="11" t="str">
        <f t="shared" si="8"/>
        <v>龙岗区</v>
      </c>
      <c r="D326" s="12" t="s">
        <v>671</v>
      </c>
      <c r="E326" s="10" t="s">
        <v>672</v>
      </c>
      <c r="F326" s="10" t="s">
        <v>673</v>
      </c>
      <c r="G326" s="10" t="s">
        <v>1121</v>
      </c>
    </row>
    <row r="327" s="2" customFormat="1" ht="30" customHeight="1" spans="1:7">
      <c r="A327" s="10" t="s">
        <v>503</v>
      </c>
      <c r="B327" s="10" t="s">
        <v>675</v>
      </c>
      <c r="C327" s="11" t="str">
        <f t="shared" si="8"/>
        <v>龙岗区</v>
      </c>
      <c r="D327" s="12" t="s">
        <v>676</v>
      </c>
      <c r="E327" s="14" t="s">
        <v>677</v>
      </c>
      <c r="F327" s="10" t="s">
        <v>678</v>
      </c>
      <c r="G327" s="10" t="s">
        <v>1121</v>
      </c>
    </row>
    <row r="328" s="2" customFormat="1" ht="30" customHeight="1" spans="1:7">
      <c r="A328" s="10" t="s">
        <v>508</v>
      </c>
      <c r="B328" s="10" t="s">
        <v>680</v>
      </c>
      <c r="C328" s="11" t="str">
        <f t="shared" si="8"/>
        <v>龙岗区</v>
      </c>
      <c r="D328" s="12" t="s">
        <v>681</v>
      </c>
      <c r="E328" s="14" t="s">
        <v>682</v>
      </c>
      <c r="F328" s="10" t="s">
        <v>683</v>
      </c>
      <c r="G328" s="10" t="s">
        <v>1121</v>
      </c>
    </row>
    <row r="329" s="2" customFormat="1" ht="30" customHeight="1" spans="1:7">
      <c r="A329" s="10" t="s">
        <v>513</v>
      </c>
      <c r="B329" s="10" t="s">
        <v>690</v>
      </c>
      <c r="C329" s="11" t="str">
        <f t="shared" si="8"/>
        <v>龙岗区</v>
      </c>
      <c r="D329" s="12" t="s">
        <v>691</v>
      </c>
      <c r="E329" s="10" t="s">
        <v>692</v>
      </c>
      <c r="F329" s="10" t="s">
        <v>693</v>
      </c>
      <c r="G329" s="10" t="s">
        <v>1121</v>
      </c>
    </row>
    <row r="330" s="2" customFormat="1" ht="30" customHeight="1" spans="1:7">
      <c r="A330" s="10" t="s">
        <v>518</v>
      </c>
      <c r="B330" s="10" t="s">
        <v>695</v>
      </c>
      <c r="C330" s="11" t="str">
        <f t="shared" si="8"/>
        <v>龙岗区</v>
      </c>
      <c r="D330" s="12" t="s">
        <v>696</v>
      </c>
      <c r="E330" s="10" t="s">
        <v>697</v>
      </c>
      <c r="F330" s="10" t="s">
        <v>698</v>
      </c>
      <c r="G330" s="10" t="s">
        <v>1121</v>
      </c>
    </row>
    <row r="331" s="2" customFormat="1" ht="30" customHeight="1" spans="1:7">
      <c r="A331" s="10" t="s">
        <v>523</v>
      </c>
      <c r="B331" s="10" t="s">
        <v>700</v>
      </c>
      <c r="C331" s="11" t="str">
        <f t="shared" si="8"/>
        <v>龙岗区</v>
      </c>
      <c r="D331" s="12" t="s">
        <v>701</v>
      </c>
      <c r="E331" s="10" t="s">
        <v>702</v>
      </c>
      <c r="F331" s="10" t="s">
        <v>703</v>
      </c>
      <c r="G331" s="10" t="s">
        <v>1121</v>
      </c>
    </row>
    <row r="332" s="2" customFormat="1" ht="30" customHeight="1" spans="1:7">
      <c r="A332" s="10" t="s">
        <v>528</v>
      </c>
      <c r="B332" s="10" t="s">
        <v>710</v>
      </c>
      <c r="C332" s="11" t="str">
        <f t="shared" si="8"/>
        <v>龙岗区</v>
      </c>
      <c r="D332" s="12" t="s">
        <v>711</v>
      </c>
      <c r="E332" s="10" t="s">
        <v>712</v>
      </c>
      <c r="F332" s="10" t="s">
        <v>713</v>
      </c>
      <c r="G332" s="10" t="s">
        <v>1121</v>
      </c>
    </row>
    <row r="333" s="2" customFormat="1" ht="30" customHeight="1" spans="1:7">
      <c r="A333" s="10" t="s">
        <v>533</v>
      </c>
      <c r="B333" s="10" t="s">
        <v>715</v>
      </c>
      <c r="C333" s="11" t="str">
        <f t="shared" si="8"/>
        <v>龙岗区</v>
      </c>
      <c r="D333" s="12" t="s">
        <v>716</v>
      </c>
      <c r="E333" s="10" t="s">
        <v>717</v>
      </c>
      <c r="F333" s="10" t="s">
        <v>718</v>
      </c>
      <c r="G333" s="10" t="s">
        <v>1121</v>
      </c>
    </row>
    <row r="334" s="2" customFormat="1" ht="30" customHeight="1" spans="1:7">
      <c r="A334" s="10" t="s">
        <v>538</v>
      </c>
      <c r="B334" s="10" t="s">
        <v>720</v>
      </c>
      <c r="C334" s="11" t="str">
        <f t="shared" si="8"/>
        <v>龙岗区</v>
      </c>
      <c r="D334" s="12" t="s">
        <v>721</v>
      </c>
      <c r="E334" s="10" t="s">
        <v>722</v>
      </c>
      <c r="F334" s="10" t="s">
        <v>723</v>
      </c>
      <c r="G334" s="10" t="s">
        <v>1121</v>
      </c>
    </row>
    <row r="335" s="2" customFormat="1" ht="30" customHeight="1" spans="1:7">
      <c r="A335" s="10" t="s">
        <v>543</v>
      </c>
      <c r="B335" s="10" t="s">
        <v>730</v>
      </c>
      <c r="C335" s="11" t="str">
        <f t="shared" si="8"/>
        <v>龙岗区</v>
      </c>
      <c r="D335" s="12" t="s">
        <v>731</v>
      </c>
      <c r="E335" s="10" t="s">
        <v>732</v>
      </c>
      <c r="F335" s="10" t="s">
        <v>733</v>
      </c>
      <c r="G335" s="10" t="s">
        <v>1121</v>
      </c>
    </row>
    <row r="336" s="2" customFormat="1" ht="30" customHeight="1" spans="1:7">
      <c r="A336" s="10" t="s">
        <v>548</v>
      </c>
      <c r="B336" s="10" t="s">
        <v>735</v>
      </c>
      <c r="C336" s="11" t="str">
        <f t="shared" si="8"/>
        <v>龙岗区</v>
      </c>
      <c r="D336" s="12" t="s">
        <v>736</v>
      </c>
      <c r="E336" s="10" t="s">
        <v>737</v>
      </c>
      <c r="F336" s="10" t="s">
        <v>738</v>
      </c>
      <c r="G336" s="10" t="s">
        <v>1121</v>
      </c>
    </row>
    <row r="337" s="2" customFormat="1" ht="30" customHeight="1" spans="1:7">
      <c r="A337" s="10" t="s">
        <v>553</v>
      </c>
      <c r="B337" s="10" t="s">
        <v>740</v>
      </c>
      <c r="C337" s="11" t="str">
        <f t="shared" si="8"/>
        <v>龙岗区</v>
      </c>
      <c r="D337" s="12" t="s">
        <v>741</v>
      </c>
      <c r="E337" s="10" t="s">
        <v>742</v>
      </c>
      <c r="F337" s="10" t="s">
        <v>743</v>
      </c>
      <c r="G337" s="10" t="s">
        <v>1121</v>
      </c>
    </row>
    <row r="338" s="2" customFormat="1" ht="30" customHeight="1" spans="1:7">
      <c r="A338" s="10" t="s">
        <v>558</v>
      </c>
      <c r="B338" s="10" t="s">
        <v>745</v>
      </c>
      <c r="C338" s="11" t="str">
        <f t="shared" si="8"/>
        <v>龙岗区</v>
      </c>
      <c r="D338" s="12" t="s">
        <v>746</v>
      </c>
      <c r="E338" s="10" t="s">
        <v>747</v>
      </c>
      <c r="F338" s="10" t="s">
        <v>748</v>
      </c>
      <c r="G338" s="10" t="s">
        <v>1121</v>
      </c>
    </row>
    <row r="339" s="2" customFormat="1" ht="30" customHeight="1" spans="1:7">
      <c r="A339" s="10" t="s">
        <v>562</v>
      </c>
      <c r="B339" s="10" t="s">
        <v>755</v>
      </c>
      <c r="C339" s="11" t="str">
        <f t="shared" si="8"/>
        <v>龙岗区</v>
      </c>
      <c r="D339" s="12" t="s">
        <v>756</v>
      </c>
      <c r="E339" s="10" t="s">
        <v>757</v>
      </c>
      <c r="F339" s="10" t="s">
        <v>758</v>
      </c>
      <c r="G339" s="10" t="s">
        <v>1121</v>
      </c>
    </row>
    <row r="340" s="2" customFormat="1" ht="30" customHeight="1" spans="1:7">
      <c r="A340" s="10" t="s">
        <v>566</v>
      </c>
      <c r="B340" s="10" t="s">
        <v>760</v>
      </c>
      <c r="C340" s="11" t="str">
        <f t="shared" si="8"/>
        <v>龙岗区</v>
      </c>
      <c r="D340" s="12" t="s">
        <v>761</v>
      </c>
      <c r="E340" s="10" t="s">
        <v>762</v>
      </c>
      <c r="F340" s="10" t="s">
        <v>763</v>
      </c>
      <c r="G340" s="10" t="s">
        <v>1121</v>
      </c>
    </row>
    <row r="341" s="2" customFormat="1" ht="30" customHeight="1" spans="1:7">
      <c r="A341" s="10" t="s">
        <v>570</v>
      </c>
      <c r="B341" s="10" t="s">
        <v>770</v>
      </c>
      <c r="C341" s="11" t="str">
        <f t="shared" si="8"/>
        <v>龙岗区</v>
      </c>
      <c r="D341" s="12" t="s">
        <v>771</v>
      </c>
      <c r="E341" s="10" t="s">
        <v>772</v>
      </c>
      <c r="F341" s="10" t="s">
        <v>773</v>
      </c>
      <c r="G341" s="10" t="s">
        <v>1121</v>
      </c>
    </row>
    <row r="342" s="2" customFormat="1" ht="30" customHeight="1" spans="1:7">
      <c r="A342" s="10" t="s">
        <v>575</v>
      </c>
      <c r="B342" s="10" t="s">
        <v>775</v>
      </c>
      <c r="C342" s="11" t="str">
        <f t="shared" si="8"/>
        <v>龙岗区</v>
      </c>
      <c r="D342" s="12" t="s">
        <v>776</v>
      </c>
      <c r="E342" s="10" t="s">
        <v>777</v>
      </c>
      <c r="F342" s="10" t="s">
        <v>778</v>
      </c>
      <c r="G342" s="10" t="s">
        <v>1121</v>
      </c>
    </row>
    <row r="343" s="2" customFormat="1" ht="30" customHeight="1" spans="1:7">
      <c r="A343" s="10" t="s">
        <v>580</v>
      </c>
      <c r="B343" s="10" t="s">
        <v>780</v>
      </c>
      <c r="C343" s="11" t="str">
        <f t="shared" si="8"/>
        <v>龙岗区</v>
      </c>
      <c r="D343" s="12" t="s">
        <v>781</v>
      </c>
      <c r="E343" s="10" t="s">
        <v>782</v>
      </c>
      <c r="F343" s="10" t="s">
        <v>783</v>
      </c>
      <c r="G343" s="10" t="s">
        <v>1121</v>
      </c>
    </row>
    <row r="344" s="2" customFormat="1" ht="30" customHeight="1" spans="1:7">
      <c r="A344" s="10" t="s">
        <v>585</v>
      </c>
      <c r="B344" s="10" t="s">
        <v>785</v>
      </c>
      <c r="C344" s="11" t="str">
        <f t="shared" si="8"/>
        <v>龙岗区</v>
      </c>
      <c r="D344" s="12" t="s">
        <v>786</v>
      </c>
      <c r="E344" s="10" t="s">
        <v>787</v>
      </c>
      <c r="F344" s="10" t="s">
        <v>788</v>
      </c>
      <c r="G344" s="10" t="s">
        <v>1121</v>
      </c>
    </row>
    <row r="345" s="2" customFormat="1" ht="30" customHeight="1" spans="1:7">
      <c r="A345" s="10" t="s">
        <v>590</v>
      </c>
      <c r="B345" s="10" t="s">
        <v>790</v>
      </c>
      <c r="C345" s="11" t="str">
        <f t="shared" si="8"/>
        <v>龙岗区</v>
      </c>
      <c r="D345" s="12" t="s">
        <v>791</v>
      </c>
      <c r="E345" s="10" t="s">
        <v>792</v>
      </c>
      <c r="F345" s="10" t="s">
        <v>793</v>
      </c>
      <c r="G345" s="10" t="s">
        <v>1121</v>
      </c>
    </row>
    <row r="346" s="2" customFormat="1" ht="30" customHeight="1" spans="1:7">
      <c r="A346" s="10" t="s">
        <v>595</v>
      </c>
      <c r="B346" s="10" t="s">
        <v>795</v>
      </c>
      <c r="C346" s="11" t="str">
        <f t="shared" si="8"/>
        <v>龙岗区</v>
      </c>
      <c r="D346" s="12" t="s">
        <v>796</v>
      </c>
      <c r="E346" s="10" t="s">
        <v>797</v>
      </c>
      <c r="F346" s="10" t="s">
        <v>798</v>
      </c>
      <c r="G346" s="10" t="s">
        <v>1121</v>
      </c>
    </row>
    <row r="347" s="2" customFormat="1" ht="30" customHeight="1" spans="1:7">
      <c r="A347" s="10" t="s">
        <v>600</v>
      </c>
      <c r="B347" s="10" t="s">
        <v>805</v>
      </c>
      <c r="C347" s="11" t="str">
        <f t="shared" ref="C347:C364" si="9">MID(E347,4,3)</f>
        <v>龙岗区</v>
      </c>
      <c r="D347" s="12" t="s">
        <v>806</v>
      </c>
      <c r="E347" s="10" t="s">
        <v>807</v>
      </c>
      <c r="F347" s="10" t="s">
        <v>808</v>
      </c>
      <c r="G347" s="10" t="s">
        <v>1121</v>
      </c>
    </row>
    <row r="348" s="2" customFormat="1" ht="30" customHeight="1" spans="1:7">
      <c r="A348" s="10" t="s">
        <v>605</v>
      </c>
      <c r="B348" s="10" t="s">
        <v>810</v>
      </c>
      <c r="C348" s="11" t="str">
        <f t="shared" si="9"/>
        <v>龙岗区</v>
      </c>
      <c r="D348" s="12" t="s">
        <v>811</v>
      </c>
      <c r="E348" s="10" t="s">
        <v>812</v>
      </c>
      <c r="F348" s="10" t="s">
        <v>813</v>
      </c>
      <c r="G348" s="10" t="s">
        <v>1121</v>
      </c>
    </row>
    <row r="349" s="2" customFormat="1" ht="30" customHeight="1" spans="1:7">
      <c r="A349" s="10" t="s">
        <v>610</v>
      </c>
      <c r="B349" s="10" t="s">
        <v>815</v>
      </c>
      <c r="C349" s="11" t="str">
        <f t="shared" si="9"/>
        <v>龙岗区</v>
      </c>
      <c r="D349" s="12" t="s">
        <v>816</v>
      </c>
      <c r="E349" s="10" t="s">
        <v>817</v>
      </c>
      <c r="F349" s="10" t="s">
        <v>818</v>
      </c>
      <c r="G349" s="10" t="s">
        <v>1121</v>
      </c>
    </row>
    <row r="350" s="2" customFormat="1" ht="30" customHeight="1" spans="1:7">
      <c r="A350" s="10" t="s">
        <v>615</v>
      </c>
      <c r="B350" s="10" t="s">
        <v>820</v>
      </c>
      <c r="C350" s="11" t="str">
        <f t="shared" si="9"/>
        <v>龙岗区</v>
      </c>
      <c r="D350" s="12" t="s">
        <v>821</v>
      </c>
      <c r="E350" s="10" t="s">
        <v>822</v>
      </c>
      <c r="F350" s="10" t="s">
        <v>823</v>
      </c>
      <c r="G350" s="10" t="s">
        <v>1121</v>
      </c>
    </row>
    <row r="351" s="2" customFormat="1" ht="30" customHeight="1" spans="1:7">
      <c r="A351" s="10" t="s">
        <v>620</v>
      </c>
      <c r="B351" s="10" t="s">
        <v>825</v>
      </c>
      <c r="C351" s="11" t="str">
        <f t="shared" si="9"/>
        <v>龙岗区</v>
      </c>
      <c r="D351" s="12" t="s">
        <v>826</v>
      </c>
      <c r="E351" s="10" t="s">
        <v>827</v>
      </c>
      <c r="F351" s="10" t="s">
        <v>828</v>
      </c>
      <c r="G351" s="10" t="s">
        <v>1121</v>
      </c>
    </row>
    <row r="352" s="2" customFormat="1" ht="30" customHeight="1" spans="1:7">
      <c r="A352" s="10" t="s">
        <v>625</v>
      </c>
      <c r="B352" s="10" t="s">
        <v>830</v>
      </c>
      <c r="C352" s="11" t="str">
        <f t="shared" si="9"/>
        <v>龙岗区</v>
      </c>
      <c r="D352" s="12" t="s">
        <v>831</v>
      </c>
      <c r="E352" s="10" t="s">
        <v>832</v>
      </c>
      <c r="F352" s="10" t="s">
        <v>833</v>
      </c>
      <c r="G352" s="10" t="s">
        <v>1121</v>
      </c>
    </row>
    <row r="353" s="2" customFormat="1" ht="30" customHeight="1" spans="1:7">
      <c r="A353" s="10" t="s">
        <v>630</v>
      </c>
      <c r="B353" s="10" t="s">
        <v>835</v>
      </c>
      <c r="C353" s="11" t="str">
        <f t="shared" si="9"/>
        <v>龙岗区</v>
      </c>
      <c r="D353" s="12" t="s">
        <v>836</v>
      </c>
      <c r="E353" s="14" t="s">
        <v>837</v>
      </c>
      <c r="F353" s="10" t="s">
        <v>838</v>
      </c>
      <c r="G353" s="10" t="s">
        <v>1121</v>
      </c>
    </row>
    <row r="354" s="2" customFormat="1" ht="30" customHeight="1" spans="1:7">
      <c r="A354" s="10" t="s">
        <v>635</v>
      </c>
      <c r="B354" s="10" t="s">
        <v>840</v>
      </c>
      <c r="C354" s="11" t="str">
        <f t="shared" si="9"/>
        <v>龙岗区</v>
      </c>
      <c r="D354" s="12" t="s">
        <v>841</v>
      </c>
      <c r="E354" s="10" t="s">
        <v>842</v>
      </c>
      <c r="F354" s="10" t="s">
        <v>843</v>
      </c>
      <c r="G354" s="10" t="s">
        <v>1121</v>
      </c>
    </row>
    <row r="355" s="2" customFormat="1" ht="30" customHeight="1" spans="1:7">
      <c r="A355" s="10" t="s">
        <v>640</v>
      </c>
      <c r="B355" s="10" t="s">
        <v>845</v>
      </c>
      <c r="C355" s="11" t="str">
        <f t="shared" si="9"/>
        <v>龙岗区</v>
      </c>
      <c r="D355" s="12" t="s">
        <v>846</v>
      </c>
      <c r="E355" s="10" t="s">
        <v>847</v>
      </c>
      <c r="F355" s="10" t="s">
        <v>848</v>
      </c>
      <c r="G355" s="10" t="s">
        <v>1121</v>
      </c>
    </row>
    <row r="356" s="2" customFormat="1" ht="30" customHeight="1" spans="1:7">
      <c r="A356" s="10" t="s">
        <v>645</v>
      </c>
      <c r="B356" s="10" t="s">
        <v>850</v>
      </c>
      <c r="C356" s="11" t="str">
        <f t="shared" si="9"/>
        <v>龙岗区</v>
      </c>
      <c r="D356" s="12" t="s">
        <v>851</v>
      </c>
      <c r="E356" s="10" t="s">
        <v>852</v>
      </c>
      <c r="F356" s="10" t="s">
        <v>853</v>
      </c>
      <c r="G356" s="10" t="s">
        <v>1121</v>
      </c>
    </row>
    <row r="357" s="2" customFormat="1" ht="30" customHeight="1" spans="1:7">
      <c r="A357" s="10" t="s">
        <v>650</v>
      </c>
      <c r="B357" s="10" t="s">
        <v>860</v>
      </c>
      <c r="C357" s="11" t="str">
        <f t="shared" si="9"/>
        <v>龙岗区</v>
      </c>
      <c r="D357" s="12" t="s">
        <v>861</v>
      </c>
      <c r="E357" s="10" t="s">
        <v>862</v>
      </c>
      <c r="F357" s="10" t="s">
        <v>863</v>
      </c>
      <c r="G357" s="10" t="s">
        <v>1121</v>
      </c>
    </row>
    <row r="358" s="2" customFormat="1" ht="30" customHeight="1" spans="1:7">
      <c r="A358" s="10" t="s">
        <v>655</v>
      </c>
      <c r="B358" s="10" t="s">
        <v>865</v>
      </c>
      <c r="C358" s="11" t="str">
        <f t="shared" si="9"/>
        <v>龙岗区</v>
      </c>
      <c r="D358" s="12" t="s">
        <v>866</v>
      </c>
      <c r="E358" s="10" t="s">
        <v>867</v>
      </c>
      <c r="F358" s="10" t="s">
        <v>868</v>
      </c>
      <c r="G358" s="10" t="s">
        <v>1121</v>
      </c>
    </row>
    <row r="359" s="2" customFormat="1" ht="30" customHeight="1" spans="1:7">
      <c r="A359" s="10" t="s">
        <v>660</v>
      </c>
      <c r="B359" s="10" t="s">
        <v>870</v>
      </c>
      <c r="C359" s="11" t="str">
        <f t="shared" si="9"/>
        <v>龙岗区</v>
      </c>
      <c r="D359" s="12" t="s">
        <v>871</v>
      </c>
      <c r="E359" s="10" t="s">
        <v>872</v>
      </c>
      <c r="F359" s="10" t="s">
        <v>873</v>
      </c>
      <c r="G359" s="10" t="s">
        <v>1121</v>
      </c>
    </row>
    <row r="360" s="2" customFormat="1" ht="30" customHeight="1" spans="1:7">
      <c r="A360" s="10" t="s">
        <v>665</v>
      </c>
      <c r="B360" s="10" t="s">
        <v>875</v>
      </c>
      <c r="C360" s="11" t="str">
        <f t="shared" si="9"/>
        <v>龙岗区</v>
      </c>
      <c r="D360" s="12" t="s">
        <v>876</v>
      </c>
      <c r="E360" s="10" t="s">
        <v>877</v>
      </c>
      <c r="F360" s="10" t="s">
        <v>878</v>
      </c>
      <c r="G360" s="10" t="s">
        <v>1121</v>
      </c>
    </row>
    <row r="361" s="2" customFormat="1" ht="30" customHeight="1" spans="1:7">
      <c r="A361" s="10" t="s">
        <v>669</v>
      </c>
      <c r="B361" s="10" t="s">
        <v>880</v>
      </c>
      <c r="C361" s="11" t="str">
        <f t="shared" si="9"/>
        <v>龙岗区</v>
      </c>
      <c r="D361" s="12" t="s">
        <v>881</v>
      </c>
      <c r="E361" s="10" t="s">
        <v>882</v>
      </c>
      <c r="F361" s="10" t="s">
        <v>883</v>
      </c>
      <c r="G361" s="10" t="s">
        <v>1121</v>
      </c>
    </row>
    <row r="362" s="2" customFormat="1" ht="30" customHeight="1" spans="1:7">
      <c r="A362" s="10" t="s">
        <v>674</v>
      </c>
      <c r="B362" s="10" t="s">
        <v>890</v>
      </c>
      <c r="C362" s="11" t="str">
        <f t="shared" si="9"/>
        <v>龙华区</v>
      </c>
      <c r="D362" s="12" t="s">
        <v>891</v>
      </c>
      <c r="E362" s="10" t="s">
        <v>892</v>
      </c>
      <c r="F362" s="10" t="s">
        <v>893</v>
      </c>
      <c r="G362" s="10" t="s">
        <v>1121</v>
      </c>
    </row>
    <row r="363" s="2" customFormat="1" ht="30" customHeight="1" spans="1:7">
      <c r="A363" s="10" t="s">
        <v>679</v>
      </c>
      <c r="B363" s="10" t="s">
        <v>895</v>
      </c>
      <c r="C363" s="11" t="str">
        <f t="shared" si="9"/>
        <v>龙华区</v>
      </c>
      <c r="D363" s="12" t="s">
        <v>896</v>
      </c>
      <c r="E363" s="10" t="s">
        <v>897</v>
      </c>
      <c r="F363" s="10" t="s">
        <v>898</v>
      </c>
      <c r="G363" s="10" t="s">
        <v>1121</v>
      </c>
    </row>
    <row r="364" s="2" customFormat="1" ht="30" customHeight="1" spans="1:7">
      <c r="A364" s="10" t="s">
        <v>684</v>
      </c>
      <c r="B364" s="10" t="s">
        <v>900</v>
      </c>
      <c r="C364" s="11" t="str">
        <f t="shared" si="9"/>
        <v>龙华区</v>
      </c>
      <c r="D364" s="12" t="s">
        <v>901</v>
      </c>
      <c r="E364" s="10" t="s">
        <v>902</v>
      </c>
      <c r="F364" s="10" t="s">
        <v>903</v>
      </c>
      <c r="G364" s="10" t="s">
        <v>1121</v>
      </c>
    </row>
    <row r="365" s="2" customFormat="1" ht="30" customHeight="1" spans="1:7">
      <c r="A365" s="10" t="s">
        <v>689</v>
      </c>
      <c r="B365" s="10" t="s">
        <v>910</v>
      </c>
      <c r="C365" s="11" t="str">
        <f t="shared" ref="C365:C394" si="10">MID(E365,4,3)</f>
        <v>龙华区</v>
      </c>
      <c r="D365" s="12" t="s">
        <v>911</v>
      </c>
      <c r="E365" s="10" t="s">
        <v>912</v>
      </c>
      <c r="F365" s="10" t="s">
        <v>913</v>
      </c>
      <c r="G365" s="10" t="s">
        <v>1121</v>
      </c>
    </row>
    <row r="366" s="2" customFormat="1" ht="30" customHeight="1" spans="1:7">
      <c r="A366" s="10" t="s">
        <v>694</v>
      </c>
      <c r="B366" s="10" t="s">
        <v>915</v>
      </c>
      <c r="C366" s="11" t="str">
        <f t="shared" si="10"/>
        <v>龙华区</v>
      </c>
      <c r="D366" s="12" t="s">
        <v>916</v>
      </c>
      <c r="E366" s="10" t="s">
        <v>917</v>
      </c>
      <c r="F366" s="10" t="s">
        <v>918</v>
      </c>
      <c r="G366" s="10" t="s">
        <v>1121</v>
      </c>
    </row>
    <row r="367" s="2" customFormat="1" ht="30" customHeight="1" spans="1:7">
      <c r="A367" s="10" t="s">
        <v>699</v>
      </c>
      <c r="B367" s="10" t="s">
        <v>920</v>
      </c>
      <c r="C367" s="11" t="str">
        <f t="shared" si="10"/>
        <v>龙华区</v>
      </c>
      <c r="D367" s="12" t="s">
        <v>921</v>
      </c>
      <c r="E367" s="10" t="s">
        <v>922</v>
      </c>
      <c r="F367" s="10" t="s">
        <v>923</v>
      </c>
      <c r="G367" s="10" t="s">
        <v>1121</v>
      </c>
    </row>
    <row r="368" s="2" customFormat="1" ht="30" customHeight="1" spans="1:7">
      <c r="A368" s="10" t="s">
        <v>704</v>
      </c>
      <c r="B368" s="10" t="s">
        <v>925</v>
      </c>
      <c r="C368" s="11" t="str">
        <f t="shared" si="10"/>
        <v>龙华区</v>
      </c>
      <c r="D368" s="12" t="s">
        <v>926</v>
      </c>
      <c r="E368" s="10" t="s">
        <v>927</v>
      </c>
      <c r="F368" s="10" t="s">
        <v>928</v>
      </c>
      <c r="G368" s="10" t="s">
        <v>1121</v>
      </c>
    </row>
    <row r="369" s="2" customFormat="1" ht="30" customHeight="1" spans="1:7">
      <c r="A369" s="10" t="s">
        <v>709</v>
      </c>
      <c r="B369" s="10" t="s">
        <v>930</v>
      </c>
      <c r="C369" s="11" t="str">
        <f t="shared" si="10"/>
        <v>龙华区</v>
      </c>
      <c r="D369" s="12" t="s">
        <v>931</v>
      </c>
      <c r="E369" s="10" t="s">
        <v>932</v>
      </c>
      <c r="F369" s="10" t="s">
        <v>933</v>
      </c>
      <c r="G369" s="10" t="s">
        <v>1121</v>
      </c>
    </row>
    <row r="370" s="2" customFormat="1" ht="30" customHeight="1" spans="1:7">
      <c r="A370" s="10" t="s">
        <v>714</v>
      </c>
      <c r="B370" s="10" t="s">
        <v>935</v>
      </c>
      <c r="C370" s="11" t="str">
        <f t="shared" si="10"/>
        <v>龙华区</v>
      </c>
      <c r="D370" s="12" t="s">
        <v>936</v>
      </c>
      <c r="E370" s="10" t="s">
        <v>937</v>
      </c>
      <c r="F370" s="10" t="s">
        <v>938</v>
      </c>
      <c r="G370" s="10" t="s">
        <v>1121</v>
      </c>
    </row>
    <row r="371" s="2" customFormat="1" ht="30" customHeight="1" spans="1:7">
      <c r="A371" s="10" t="s">
        <v>719</v>
      </c>
      <c r="B371" s="10" t="s">
        <v>940</v>
      </c>
      <c r="C371" s="11" t="str">
        <f t="shared" si="10"/>
        <v>龙华区</v>
      </c>
      <c r="D371" s="12" t="s">
        <v>941</v>
      </c>
      <c r="E371" s="10" t="s">
        <v>942</v>
      </c>
      <c r="F371" s="10" t="s">
        <v>943</v>
      </c>
      <c r="G371" s="10" t="s">
        <v>1121</v>
      </c>
    </row>
    <row r="372" s="2" customFormat="1" ht="30" customHeight="1" spans="1:7">
      <c r="A372" s="10" t="s">
        <v>724</v>
      </c>
      <c r="B372" s="10" t="s">
        <v>945</v>
      </c>
      <c r="C372" s="11" t="str">
        <f t="shared" si="10"/>
        <v>龙华区</v>
      </c>
      <c r="D372" s="12" t="s">
        <v>946</v>
      </c>
      <c r="E372" s="10" t="s">
        <v>947</v>
      </c>
      <c r="F372" s="10" t="s">
        <v>948</v>
      </c>
      <c r="G372" s="10" t="s">
        <v>1121</v>
      </c>
    </row>
    <row r="373" s="2" customFormat="1" ht="30" customHeight="1" spans="1:7">
      <c r="A373" s="10" t="s">
        <v>729</v>
      </c>
      <c r="B373" s="10" t="s">
        <v>950</v>
      </c>
      <c r="C373" s="11" t="str">
        <f t="shared" si="10"/>
        <v>龙华区</v>
      </c>
      <c r="D373" s="12" t="s">
        <v>951</v>
      </c>
      <c r="E373" s="10" t="s">
        <v>952</v>
      </c>
      <c r="F373" s="10" t="s">
        <v>953</v>
      </c>
      <c r="G373" s="10" t="s">
        <v>1121</v>
      </c>
    </row>
    <row r="374" s="2" customFormat="1" ht="30" customHeight="1" spans="1:7">
      <c r="A374" s="10" t="s">
        <v>734</v>
      </c>
      <c r="B374" s="10" t="s">
        <v>955</v>
      </c>
      <c r="C374" s="11" t="str">
        <f t="shared" si="10"/>
        <v>龙华区</v>
      </c>
      <c r="D374" s="12" t="s">
        <v>956</v>
      </c>
      <c r="E374" s="10" t="s">
        <v>957</v>
      </c>
      <c r="F374" s="10" t="s">
        <v>958</v>
      </c>
      <c r="G374" s="10" t="s">
        <v>1121</v>
      </c>
    </row>
    <row r="375" s="2" customFormat="1" ht="30" customHeight="1" spans="1:7">
      <c r="A375" s="10" t="s">
        <v>739</v>
      </c>
      <c r="B375" s="10" t="s">
        <v>960</v>
      </c>
      <c r="C375" s="11" t="str">
        <f t="shared" si="10"/>
        <v>龙华区</v>
      </c>
      <c r="D375" s="12" t="s">
        <v>961</v>
      </c>
      <c r="E375" s="10" t="s">
        <v>962</v>
      </c>
      <c r="F375" s="10" t="s">
        <v>963</v>
      </c>
      <c r="G375" s="10" t="s">
        <v>1121</v>
      </c>
    </row>
    <row r="376" s="2" customFormat="1" ht="30" customHeight="1" spans="1:7">
      <c r="A376" s="10" t="s">
        <v>744</v>
      </c>
      <c r="B376" s="10" t="s">
        <v>965</v>
      </c>
      <c r="C376" s="11" t="str">
        <f t="shared" si="10"/>
        <v>龙华区</v>
      </c>
      <c r="D376" s="12" t="s">
        <v>966</v>
      </c>
      <c r="E376" s="10" t="s">
        <v>967</v>
      </c>
      <c r="F376" s="10" t="s">
        <v>968</v>
      </c>
      <c r="G376" s="10" t="s">
        <v>1121</v>
      </c>
    </row>
    <row r="377" s="2" customFormat="1" ht="30" customHeight="1" spans="1:7">
      <c r="A377" s="10" t="s">
        <v>749</v>
      </c>
      <c r="B377" s="10" t="s">
        <v>970</v>
      </c>
      <c r="C377" s="11" t="str">
        <f t="shared" si="10"/>
        <v>龙华区</v>
      </c>
      <c r="D377" s="12" t="s">
        <v>971</v>
      </c>
      <c r="E377" s="10" t="s">
        <v>972</v>
      </c>
      <c r="F377" s="10" t="s">
        <v>973</v>
      </c>
      <c r="G377" s="10" t="s">
        <v>1121</v>
      </c>
    </row>
    <row r="378" s="2" customFormat="1" ht="30" customHeight="1" spans="1:7">
      <c r="A378" s="10" t="s">
        <v>754</v>
      </c>
      <c r="B378" s="10" t="s">
        <v>975</v>
      </c>
      <c r="C378" s="11" t="str">
        <f t="shared" si="10"/>
        <v>龙华区</v>
      </c>
      <c r="D378" s="12" t="s">
        <v>976</v>
      </c>
      <c r="E378" s="10" t="s">
        <v>977</v>
      </c>
      <c r="F378" s="10" t="s">
        <v>978</v>
      </c>
      <c r="G378" s="10" t="s">
        <v>1121</v>
      </c>
    </row>
    <row r="379" s="2" customFormat="1" ht="30" customHeight="1" spans="1:7">
      <c r="A379" s="10" t="s">
        <v>759</v>
      </c>
      <c r="B379" s="10" t="s">
        <v>980</v>
      </c>
      <c r="C379" s="11" t="str">
        <f t="shared" si="10"/>
        <v>龙华区</v>
      </c>
      <c r="D379" s="12" t="s">
        <v>981</v>
      </c>
      <c r="E379" s="14" t="s">
        <v>982</v>
      </c>
      <c r="F379" s="10" t="s">
        <v>983</v>
      </c>
      <c r="G379" s="10" t="s">
        <v>1121</v>
      </c>
    </row>
    <row r="380" s="2" customFormat="1" ht="30" customHeight="1" spans="1:7">
      <c r="A380" s="10" t="s">
        <v>764</v>
      </c>
      <c r="B380" s="10" t="s">
        <v>985</v>
      </c>
      <c r="C380" s="11" t="str">
        <f t="shared" si="10"/>
        <v>龙华区</v>
      </c>
      <c r="D380" s="12" t="s">
        <v>986</v>
      </c>
      <c r="E380" s="10" t="s">
        <v>987</v>
      </c>
      <c r="F380" s="10" t="s">
        <v>988</v>
      </c>
      <c r="G380" s="10" t="s">
        <v>1121</v>
      </c>
    </row>
    <row r="381" s="2" customFormat="1" ht="30" customHeight="1" spans="1:7">
      <c r="A381" s="10" t="s">
        <v>769</v>
      </c>
      <c r="B381" s="10" t="s">
        <v>995</v>
      </c>
      <c r="C381" s="11" t="str">
        <f t="shared" si="10"/>
        <v>龙华区</v>
      </c>
      <c r="D381" s="12" t="s">
        <v>996</v>
      </c>
      <c r="E381" s="10" t="s">
        <v>997</v>
      </c>
      <c r="F381" s="10" t="s">
        <v>998</v>
      </c>
      <c r="G381" s="10" t="s">
        <v>1121</v>
      </c>
    </row>
    <row r="382" s="2" customFormat="1" ht="30" customHeight="1" spans="1:7">
      <c r="A382" s="10" t="s">
        <v>774</v>
      </c>
      <c r="B382" s="10" t="s">
        <v>1005</v>
      </c>
      <c r="C382" s="11" t="str">
        <f t="shared" si="10"/>
        <v>龙华区</v>
      </c>
      <c r="D382" s="12" t="s">
        <v>1006</v>
      </c>
      <c r="E382" s="10" t="s">
        <v>1007</v>
      </c>
      <c r="F382" s="10" t="s">
        <v>1008</v>
      </c>
      <c r="G382" s="10" t="s">
        <v>1121</v>
      </c>
    </row>
    <row r="383" s="2" customFormat="1" ht="30" customHeight="1" spans="1:7">
      <c r="A383" s="10" t="s">
        <v>779</v>
      </c>
      <c r="B383" s="10" t="s">
        <v>1010</v>
      </c>
      <c r="C383" s="11" t="str">
        <f t="shared" si="10"/>
        <v>龙华区</v>
      </c>
      <c r="D383" s="12" t="s">
        <v>1011</v>
      </c>
      <c r="E383" s="14" t="s">
        <v>1012</v>
      </c>
      <c r="F383" s="10" t="s">
        <v>1013</v>
      </c>
      <c r="G383" s="10" t="s">
        <v>1121</v>
      </c>
    </row>
    <row r="384" s="2" customFormat="1" ht="30" customHeight="1" spans="1:7">
      <c r="A384" s="10" t="s">
        <v>784</v>
      </c>
      <c r="B384" s="10" t="s">
        <v>1015</v>
      </c>
      <c r="C384" s="11" t="str">
        <f t="shared" si="10"/>
        <v>龙华区</v>
      </c>
      <c r="D384" s="12" t="s">
        <v>1016</v>
      </c>
      <c r="E384" s="10" t="s">
        <v>1017</v>
      </c>
      <c r="F384" s="10" t="s">
        <v>1018</v>
      </c>
      <c r="G384" s="10" t="s">
        <v>1121</v>
      </c>
    </row>
    <row r="385" s="2" customFormat="1" ht="30" customHeight="1" spans="1:7">
      <c r="A385" s="10" t="s">
        <v>789</v>
      </c>
      <c r="B385" s="10" t="s">
        <v>1020</v>
      </c>
      <c r="C385" s="11" t="str">
        <f t="shared" si="10"/>
        <v>龙华区</v>
      </c>
      <c r="D385" s="12" t="s">
        <v>1021</v>
      </c>
      <c r="E385" s="10" t="s">
        <v>1022</v>
      </c>
      <c r="F385" s="10" t="s">
        <v>1023</v>
      </c>
      <c r="G385" s="10" t="s">
        <v>1121</v>
      </c>
    </row>
    <row r="386" s="2" customFormat="1" ht="30" customHeight="1" spans="1:7">
      <c r="A386" s="10" t="s">
        <v>794</v>
      </c>
      <c r="B386" s="10" t="s">
        <v>1025</v>
      </c>
      <c r="C386" s="11" t="str">
        <f t="shared" si="10"/>
        <v>龙华区</v>
      </c>
      <c r="D386" s="12" t="s">
        <v>1026</v>
      </c>
      <c r="E386" s="10" t="s">
        <v>1027</v>
      </c>
      <c r="F386" s="10" t="s">
        <v>1028</v>
      </c>
      <c r="G386" s="10" t="s">
        <v>1121</v>
      </c>
    </row>
    <row r="387" s="2" customFormat="1" ht="30" customHeight="1" spans="1:7">
      <c r="A387" s="10" t="s">
        <v>799</v>
      </c>
      <c r="B387" s="10" t="s">
        <v>1030</v>
      </c>
      <c r="C387" s="11" t="str">
        <f t="shared" si="10"/>
        <v>龙华区</v>
      </c>
      <c r="D387" s="12" t="s">
        <v>1031</v>
      </c>
      <c r="E387" s="10" t="s">
        <v>1032</v>
      </c>
      <c r="F387" s="10" t="s">
        <v>1033</v>
      </c>
      <c r="G387" s="10" t="s">
        <v>1121</v>
      </c>
    </row>
    <row r="388" s="2" customFormat="1" ht="30" customHeight="1" spans="1:7">
      <c r="A388" s="10" t="s">
        <v>804</v>
      </c>
      <c r="B388" s="10" t="s">
        <v>1035</v>
      </c>
      <c r="C388" s="11" t="str">
        <f t="shared" si="10"/>
        <v>龙华区</v>
      </c>
      <c r="D388" s="12" t="s">
        <v>1036</v>
      </c>
      <c r="E388" s="10" t="s">
        <v>1037</v>
      </c>
      <c r="F388" s="10" t="s">
        <v>1038</v>
      </c>
      <c r="G388" s="10" t="s">
        <v>1121</v>
      </c>
    </row>
    <row r="389" s="1" customFormat="1" ht="30" customHeight="1" spans="1:251">
      <c r="A389" s="10" t="s">
        <v>809</v>
      </c>
      <c r="B389" s="13" t="s">
        <v>1045</v>
      </c>
      <c r="C389" s="11" t="str">
        <f t="shared" si="10"/>
        <v>坪山区</v>
      </c>
      <c r="D389" s="12" t="s">
        <v>1046</v>
      </c>
      <c r="E389" s="10" t="s">
        <v>1047</v>
      </c>
      <c r="F389" s="10" t="s">
        <v>1048</v>
      </c>
      <c r="G389" s="10" t="s">
        <v>1121</v>
      </c>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4"/>
    </row>
    <row r="390" s="1" customFormat="1" ht="30" customHeight="1" spans="1:251">
      <c r="A390" s="10" t="s">
        <v>814</v>
      </c>
      <c r="B390" s="10" t="s">
        <v>1050</v>
      </c>
      <c r="C390" s="11" t="str">
        <f t="shared" si="10"/>
        <v>坪山区</v>
      </c>
      <c r="D390" s="12" t="s">
        <v>1051</v>
      </c>
      <c r="E390" s="10" t="s">
        <v>1052</v>
      </c>
      <c r="F390" s="10" t="s">
        <v>1053</v>
      </c>
      <c r="G390" s="10" t="s">
        <v>1121</v>
      </c>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4"/>
    </row>
    <row r="391" s="1" customFormat="1" ht="30" customHeight="1" spans="1:251">
      <c r="A391" s="10" t="s">
        <v>819</v>
      </c>
      <c r="B391" s="13" t="s">
        <v>1060</v>
      </c>
      <c r="C391" s="11" t="str">
        <f t="shared" si="10"/>
        <v>坪山区</v>
      </c>
      <c r="D391" s="12" t="s">
        <v>1061</v>
      </c>
      <c r="E391" s="10" t="s">
        <v>1062</v>
      </c>
      <c r="F391" s="10" t="s">
        <v>1063</v>
      </c>
      <c r="G391" s="10" t="s">
        <v>1121</v>
      </c>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4"/>
    </row>
    <row r="392" s="2" customFormat="1" ht="30" customHeight="1" spans="1:7">
      <c r="A392" s="10" t="s">
        <v>824</v>
      </c>
      <c r="B392" s="10" t="s">
        <v>1065</v>
      </c>
      <c r="C392" s="11" t="str">
        <f t="shared" si="10"/>
        <v>光明区</v>
      </c>
      <c r="D392" s="12" t="s">
        <v>1066</v>
      </c>
      <c r="E392" s="10" t="s">
        <v>1067</v>
      </c>
      <c r="F392" s="10" t="s">
        <v>1068</v>
      </c>
      <c r="G392" s="10" t="s">
        <v>1121</v>
      </c>
    </row>
    <row r="393" s="2" customFormat="1" ht="30" customHeight="1" spans="1:7">
      <c r="A393" s="10" t="s">
        <v>829</v>
      </c>
      <c r="B393" s="10" t="s">
        <v>1070</v>
      </c>
      <c r="C393" s="11" t="str">
        <f t="shared" si="10"/>
        <v>光明区</v>
      </c>
      <c r="D393" s="12" t="s">
        <v>1071</v>
      </c>
      <c r="E393" s="10" t="s">
        <v>1072</v>
      </c>
      <c r="F393" s="10" t="s">
        <v>1073</v>
      </c>
      <c r="G393" s="10" t="s">
        <v>1121</v>
      </c>
    </row>
    <row r="394" s="2" customFormat="1" ht="30" customHeight="1" spans="1:7">
      <c r="A394" s="10" t="s">
        <v>834</v>
      </c>
      <c r="B394" s="10" t="s">
        <v>1075</v>
      </c>
      <c r="C394" s="11" t="str">
        <f t="shared" si="10"/>
        <v>光明区</v>
      </c>
      <c r="D394" s="12" t="s">
        <v>1076</v>
      </c>
      <c r="E394" s="14" t="s">
        <v>1077</v>
      </c>
      <c r="F394" s="10" t="s">
        <v>1078</v>
      </c>
      <c r="G394" s="10" t="s">
        <v>1121</v>
      </c>
    </row>
    <row r="395" s="2" customFormat="1" ht="30" customHeight="1" spans="1:7">
      <c r="A395" s="10" t="s">
        <v>839</v>
      </c>
      <c r="B395" s="10" t="s">
        <v>1080</v>
      </c>
      <c r="C395" s="11" t="str">
        <f>MID(E395,4,4)</f>
        <v>大鹏新区</v>
      </c>
      <c r="D395" s="12" t="s">
        <v>1081</v>
      </c>
      <c r="E395" s="14" t="s">
        <v>1082</v>
      </c>
      <c r="F395" s="10" t="s">
        <v>1083</v>
      </c>
      <c r="G395" s="10" t="s">
        <v>1121</v>
      </c>
    </row>
    <row r="396" s="2" customFormat="1" ht="30" customHeight="1" spans="1:7">
      <c r="A396" s="10" t="s">
        <v>844</v>
      </c>
      <c r="B396" s="10" t="s">
        <v>1085</v>
      </c>
      <c r="C396" s="11" t="str">
        <f>MID(E396,4,4)</f>
        <v>大鹏新区</v>
      </c>
      <c r="D396" s="12" t="s">
        <v>1086</v>
      </c>
      <c r="E396" s="14" t="s">
        <v>1087</v>
      </c>
      <c r="F396" s="10" t="s">
        <v>1088</v>
      </c>
      <c r="G396" s="10" t="s">
        <v>1121</v>
      </c>
    </row>
    <row r="397" s="1" customFormat="1" ht="30" customHeight="1" spans="1:251">
      <c r="A397" s="10" t="s">
        <v>849</v>
      </c>
      <c r="B397" s="10" t="s">
        <v>1096</v>
      </c>
      <c r="C397" s="11" t="str">
        <f>MID(E397,4,7)</f>
        <v>深汕特别合作区</v>
      </c>
      <c r="D397" s="12" t="s">
        <v>1097</v>
      </c>
      <c r="E397" s="14" t="s">
        <v>1098</v>
      </c>
      <c r="F397" s="10" t="s">
        <v>1099</v>
      </c>
      <c r="G397" s="10" t="s">
        <v>1121</v>
      </c>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4"/>
    </row>
    <row r="398" s="1" customFormat="1" ht="30" customHeight="1" spans="1:251">
      <c r="A398" s="10" t="s">
        <v>854</v>
      </c>
      <c r="B398" s="10" t="s">
        <v>1101</v>
      </c>
      <c r="C398" s="11" t="str">
        <f>MID(E398,4,7)</f>
        <v>深汕特别合作区</v>
      </c>
      <c r="D398" s="12" t="s">
        <v>1102</v>
      </c>
      <c r="E398" s="14" t="s">
        <v>1103</v>
      </c>
      <c r="F398" s="10" t="s">
        <v>1104</v>
      </c>
      <c r="G398" s="10" t="s">
        <v>1121</v>
      </c>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4"/>
    </row>
    <row r="399" s="1" customFormat="1" customHeight="1" spans="1:25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4"/>
    </row>
    <row r="400" s="3" customFormat="1" customHeight="1" spans="1:7">
      <c r="A400" s="15"/>
      <c r="B400" s="15"/>
      <c r="C400" s="15"/>
      <c r="D400" s="15"/>
      <c r="E400" s="15"/>
      <c r="F400" s="15"/>
      <c r="G400" s="15"/>
    </row>
    <row r="401" s="1" customFormat="1" ht="31" customHeight="1" spans="1:7">
      <c r="A401" s="9" t="s">
        <v>1127</v>
      </c>
      <c r="B401" s="9"/>
      <c r="C401" s="9"/>
      <c r="D401" s="9"/>
      <c r="E401" s="9"/>
      <c r="F401" s="9"/>
      <c r="G401" s="9"/>
    </row>
    <row r="402" s="1" customFormat="1" ht="31" customHeight="1" spans="1:7">
      <c r="A402" s="7" t="s">
        <v>1</v>
      </c>
      <c r="B402" s="7" t="s">
        <v>2</v>
      </c>
      <c r="C402" s="7" t="s">
        <v>3</v>
      </c>
      <c r="D402" s="7" t="s">
        <v>4</v>
      </c>
      <c r="E402" s="7" t="s">
        <v>5</v>
      </c>
      <c r="F402" s="7" t="s">
        <v>6</v>
      </c>
      <c r="G402" s="7" t="s">
        <v>7</v>
      </c>
    </row>
    <row r="403" s="1" customFormat="1" ht="30" customHeight="1" spans="1:251">
      <c r="A403" s="10">
        <v>1</v>
      </c>
      <c r="B403" s="10" t="s">
        <v>36</v>
      </c>
      <c r="C403" s="10" t="s">
        <v>1113</v>
      </c>
      <c r="D403" s="10" t="s">
        <v>37</v>
      </c>
      <c r="E403" s="10" t="s">
        <v>38</v>
      </c>
      <c r="F403" s="10" t="s">
        <v>39</v>
      </c>
      <c r="G403" s="10" t="s">
        <v>1121</v>
      </c>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4"/>
    </row>
    <row r="404" s="1" customFormat="1" ht="30" customHeight="1" spans="1:251">
      <c r="A404" s="10">
        <v>2</v>
      </c>
      <c r="B404" s="10" t="s">
        <v>61</v>
      </c>
      <c r="C404" s="10" t="s">
        <v>1113</v>
      </c>
      <c r="D404" s="10" t="s">
        <v>62</v>
      </c>
      <c r="E404" s="10" t="s">
        <v>63</v>
      </c>
      <c r="F404" s="10" t="s">
        <v>64</v>
      </c>
      <c r="G404" s="10"/>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4"/>
    </row>
    <row r="405" s="1" customFormat="1" ht="30" customHeight="1" spans="1:251">
      <c r="A405" s="10">
        <v>3</v>
      </c>
      <c r="B405" s="10" t="s">
        <v>15</v>
      </c>
      <c r="C405" s="10" t="s">
        <v>1113</v>
      </c>
      <c r="D405" s="10" t="s">
        <v>16</v>
      </c>
      <c r="E405" s="10" t="s">
        <v>17</v>
      </c>
      <c r="F405" s="10" t="s">
        <v>18</v>
      </c>
      <c r="G405" s="10"/>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4"/>
    </row>
    <row r="406" s="1" customFormat="1" ht="30" customHeight="1" spans="1:251">
      <c r="A406" s="10">
        <v>4</v>
      </c>
      <c r="B406" s="13" t="s">
        <v>1114</v>
      </c>
      <c r="C406" s="10" t="s">
        <v>1113</v>
      </c>
      <c r="D406" s="10" t="s">
        <v>1128</v>
      </c>
      <c r="E406" s="10" t="s">
        <v>1129</v>
      </c>
      <c r="F406" s="10" t="s">
        <v>1130</v>
      </c>
      <c r="G406" s="10" t="s">
        <v>1131</v>
      </c>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4"/>
    </row>
    <row r="407" s="1" customFormat="1" ht="30" customHeight="1" spans="1:251">
      <c r="A407" s="10">
        <v>5</v>
      </c>
      <c r="B407" s="10" t="s">
        <v>9</v>
      </c>
      <c r="C407" s="10" t="s">
        <v>1113</v>
      </c>
      <c r="D407" s="10" t="s">
        <v>10</v>
      </c>
      <c r="E407" s="10" t="s">
        <v>1132</v>
      </c>
      <c r="F407" s="10" t="s">
        <v>12</v>
      </c>
      <c r="G407" s="10"/>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4"/>
    </row>
    <row r="408" s="1" customFormat="1" ht="30" customHeight="1" spans="1:251">
      <c r="A408" s="10">
        <v>6</v>
      </c>
      <c r="B408" s="10" t="s">
        <v>71</v>
      </c>
      <c r="C408" s="10" t="s">
        <v>1113</v>
      </c>
      <c r="D408" s="10" t="s">
        <v>72</v>
      </c>
      <c r="E408" s="10" t="s">
        <v>73</v>
      </c>
      <c r="F408" s="10" t="s">
        <v>74</v>
      </c>
      <c r="G408" s="10"/>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4"/>
    </row>
    <row r="409" s="1" customFormat="1" ht="30" customHeight="1" spans="1:251">
      <c r="A409" s="10">
        <v>7</v>
      </c>
      <c r="B409" s="13" t="s">
        <v>76</v>
      </c>
      <c r="C409" s="10" t="s">
        <v>1113</v>
      </c>
      <c r="D409" s="10" t="s">
        <v>77</v>
      </c>
      <c r="E409" s="10" t="s">
        <v>78</v>
      </c>
      <c r="F409" s="10" t="s">
        <v>79</v>
      </c>
      <c r="G409" s="10"/>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4"/>
    </row>
    <row r="410" s="1" customFormat="1" ht="30" customHeight="1" spans="1:251">
      <c r="A410" s="10">
        <v>8</v>
      </c>
      <c r="B410" s="10" t="s">
        <v>101</v>
      </c>
      <c r="C410" s="10" t="s">
        <v>1113</v>
      </c>
      <c r="D410" s="10" t="s">
        <v>102</v>
      </c>
      <c r="E410" s="10" t="s">
        <v>103</v>
      </c>
      <c r="F410" s="10" t="s">
        <v>104</v>
      </c>
      <c r="G410" s="10"/>
      <c r="H410" s="2"/>
      <c r="I410" s="16"/>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4"/>
    </row>
    <row r="411" s="1" customFormat="1" ht="30" customHeight="1" spans="1:251">
      <c r="A411" s="10">
        <v>9</v>
      </c>
      <c r="B411" s="13" t="s">
        <v>1116</v>
      </c>
      <c r="C411" s="10" t="s">
        <v>1113</v>
      </c>
      <c r="D411" s="38" t="s">
        <v>1133</v>
      </c>
      <c r="E411" s="10" t="s">
        <v>1134</v>
      </c>
      <c r="F411" s="10" t="s">
        <v>1135</v>
      </c>
      <c r="G411" s="10" t="s">
        <v>1131</v>
      </c>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s="2"/>
      <c r="HQ411" s="2"/>
      <c r="HR411" s="2"/>
      <c r="HS411" s="2"/>
      <c r="HT411" s="2"/>
      <c r="HU411" s="2"/>
      <c r="HV411" s="2"/>
      <c r="HW411" s="2"/>
      <c r="HX411" s="2"/>
      <c r="HY411" s="2"/>
      <c r="HZ411" s="2"/>
      <c r="IA411" s="2"/>
      <c r="IB411" s="2"/>
      <c r="IC411" s="2"/>
      <c r="ID411" s="2"/>
      <c r="IE411" s="2"/>
      <c r="IF411" s="2"/>
      <c r="IG411" s="2"/>
      <c r="IH411" s="2"/>
      <c r="II411" s="2"/>
      <c r="IJ411" s="2"/>
      <c r="IK411" s="2"/>
      <c r="IL411" s="2"/>
      <c r="IM411" s="2"/>
      <c r="IN411" s="2"/>
      <c r="IO411" s="2"/>
      <c r="IP411" s="2"/>
      <c r="IQ411" s="4"/>
    </row>
    <row r="412" s="1" customFormat="1" ht="30" customHeight="1" spans="1:251">
      <c r="A412" s="10">
        <v>10</v>
      </c>
      <c r="B412" s="10" t="s">
        <v>176</v>
      </c>
      <c r="C412" s="10" t="s">
        <v>222</v>
      </c>
      <c r="D412" s="10" t="s">
        <v>177</v>
      </c>
      <c r="E412" s="10" t="s">
        <v>178</v>
      </c>
      <c r="F412" s="10" t="s">
        <v>179</v>
      </c>
      <c r="G412" s="10"/>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c r="GQ412" s="2"/>
      <c r="GR412" s="2"/>
      <c r="GS412" s="2"/>
      <c r="GT412" s="2"/>
      <c r="GU412" s="2"/>
      <c r="GV412" s="2"/>
      <c r="GW412" s="2"/>
      <c r="GX412" s="2"/>
      <c r="GY412" s="2"/>
      <c r="GZ412" s="2"/>
      <c r="HA412" s="2"/>
      <c r="HB412" s="2"/>
      <c r="HC412" s="2"/>
      <c r="HD412" s="2"/>
      <c r="HE412" s="2"/>
      <c r="HF412" s="2"/>
      <c r="HG412" s="2"/>
      <c r="HH412" s="2"/>
      <c r="HI412" s="2"/>
      <c r="HJ412" s="2"/>
      <c r="HK412" s="2"/>
      <c r="HL412" s="2"/>
      <c r="HM412" s="2"/>
      <c r="HN412" s="2"/>
      <c r="HO412" s="2"/>
      <c r="HP412" s="2"/>
      <c r="HQ412" s="2"/>
      <c r="HR412" s="2"/>
      <c r="HS412" s="2"/>
      <c r="HT412" s="2"/>
      <c r="HU412" s="2"/>
      <c r="HV412" s="2"/>
      <c r="HW412" s="2"/>
      <c r="HX412" s="2"/>
      <c r="HY412" s="2"/>
      <c r="HZ412" s="2"/>
      <c r="IA412" s="2"/>
      <c r="IB412" s="2"/>
      <c r="IC412" s="2"/>
      <c r="ID412" s="2"/>
      <c r="IE412" s="2"/>
      <c r="IF412" s="2"/>
      <c r="IG412" s="2"/>
      <c r="IH412" s="2"/>
      <c r="II412" s="2"/>
      <c r="IJ412" s="2"/>
      <c r="IK412" s="2"/>
      <c r="IL412" s="2"/>
      <c r="IM412" s="2"/>
      <c r="IN412" s="2"/>
      <c r="IO412" s="2"/>
      <c r="IP412" s="2"/>
      <c r="IQ412" s="4"/>
    </row>
    <row r="413" s="1" customFormat="1" ht="30" customHeight="1" spans="1:251">
      <c r="A413" s="10">
        <v>11</v>
      </c>
      <c r="B413" s="10" t="s">
        <v>350</v>
      </c>
      <c r="C413" s="10" t="s">
        <v>1117</v>
      </c>
      <c r="D413" s="10" t="s">
        <v>351</v>
      </c>
      <c r="E413" s="10" t="s">
        <v>352</v>
      </c>
      <c r="F413" s="10" t="s">
        <v>353</v>
      </c>
      <c r="G413" s="10"/>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c r="GQ413" s="2"/>
      <c r="GR413" s="2"/>
      <c r="GS413" s="2"/>
      <c r="GT413" s="2"/>
      <c r="GU413" s="2"/>
      <c r="GV413" s="2"/>
      <c r="GW413" s="2"/>
      <c r="GX413" s="2"/>
      <c r="GY413" s="2"/>
      <c r="GZ413" s="2"/>
      <c r="HA413" s="2"/>
      <c r="HB413" s="2"/>
      <c r="HC413" s="2"/>
      <c r="HD413" s="2"/>
      <c r="HE413" s="2"/>
      <c r="HF413" s="2"/>
      <c r="HG413" s="2"/>
      <c r="HH413" s="2"/>
      <c r="HI413" s="2"/>
      <c r="HJ413" s="2"/>
      <c r="HK413" s="2"/>
      <c r="HL413" s="2"/>
      <c r="HM413" s="2"/>
      <c r="HN413" s="2"/>
      <c r="HO413" s="2"/>
      <c r="HP413" s="2"/>
      <c r="HQ413" s="2"/>
      <c r="HR413" s="2"/>
      <c r="HS413" s="2"/>
      <c r="HT413" s="2"/>
      <c r="HU413" s="2"/>
      <c r="HV413" s="2"/>
      <c r="HW413" s="2"/>
      <c r="HX413" s="2"/>
      <c r="HY413" s="2"/>
      <c r="HZ413" s="2"/>
      <c r="IA413" s="2"/>
      <c r="IB413" s="2"/>
      <c r="IC413" s="2"/>
      <c r="ID413" s="2"/>
      <c r="IE413" s="2"/>
      <c r="IF413" s="2"/>
      <c r="IG413" s="2"/>
      <c r="IH413" s="2"/>
      <c r="II413" s="2"/>
      <c r="IJ413" s="2"/>
      <c r="IK413" s="2"/>
      <c r="IL413" s="2"/>
      <c r="IM413" s="2"/>
      <c r="IN413" s="2"/>
      <c r="IO413" s="2"/>
      <c r="IP413" s="2"/>
      <c r="IQ413" s="4"/>
    </row>
    <row r="414" s="1" customFormat="1" ht="30" customHeight="1" spans="1:251">
      <c r="A414" s="10">
        <v>12</v>
      </c>
      <c r="B414" s="10" t="s">
        <v>651</v>
      </c>
      <c r="C414" s="10" t="s">
        <v>886</v>
      </c>
      <c r="D414" s="10" t="s">
        <v>652</v>
      </c>
      <c r="E414" s="10" t="s">
        <v>653</v>
      </c>
      <c r="F414" s="10" t="s">
        <v>654</v>
      </c>
      <c r="G414" s="10" t="s">
        <v>1121</v>
      </c>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4"/>
    </row>
    <row r="415" s="1" customFormat="1" ht="30" customHeight="1" spans="1:251">
      <c r="A415" s="10">
        <v>13</v>
      </c>
      <c r="B415" s="10" t="s">
        <v>800</v>
      </c>
      <c r="C415" s="10" t="s">
        <v>886</v>
      </c>
      <c r="D415" s="10" t="s">
        <v>801</v>
      </c>
      <c r="E415" s="10" t="s">
        <v>1136</v>
      </c>
      <c r="F415" s="10" t="s">
        <v>803</v>
      </c>
      <c r="G415" s="10"/>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4"/>
    </row>
    <row r="416" s="1" customFormat="1" ht="30" customHeight="1" spans="1:251">
      <c r="A416" s="10">
        <v>14</v>
      </c>
      <c r="B416" s="13" t="s">
        <v>1118</v>
      </c>
      <c r="C416" s="10" t="s">
        <v>886</v>
      </c>
      <c r="D416" s="10" t="s">
        <v>1137</v>
      </c>
      <c r="E416" s="10" t="s">
        <v>1138</v>
      </c>
      <c r="F416" s="10" t="s">
        <v>1139</v>
      </c>
      <c r="G416" s="10" t="s">
        <v>1131</v>
      </c>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4"/>
    </row>
    <row r="417" s="1" customFormat="1" ht="30" customHeight="1" spans="1:251">
      <c r="A417" s="10">
        <v>15</v>
      </c>
      <c r="B417" s="10" t="s">
        <v>990</v>
      </c>
      <c r="C417" s="10" t="s">
        <v>1041</v>
      </c>
      <c r="D417" s="10" t="s">
        <v>991</v>
      </c>
      <c r="E417" s="10" t="s">
        <v>992</v>
      </c>
      <c r="F417" s="10" t="s">
        <v>993</v>
      </c>
      <c r="G417" s="10"/>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4"/>
    </row>
    <row r="418" s="1" customFormat="1" ht="30" customHeight="1" spans="1:251">
      <c r="A418" s="10">
        <v>16</v>
      </c>
      <c r="B418" s="13" t="s">
        <v>1119</v>
      </c>
      <c r="C418" s="10" t="s">
        <v>1041</v>
      </c>
      <c r="D418" s="10" t="s">
        <v>1140</v>
      </c>
      <c r="E418" s="10" t="s">
        <v>1141</v>
      </c>
      <c r="F418" s="10" t="s">
        <v>1142</v>
      </c>
      <c r="G418" s="10" t="s">
        <v>1131</v>
      </c>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4"/>
    </row>
  </sheetData>
  <mergeCells count="3">
    <mergeCell ref="A1:G1"/>
    <mergeCell ref="A226:G226"/>
    <mergeCell ref="A401:G401"/>
  </mergeCells>
  <conditionalFormatting sqref="E391">
    <cfRule type="duplicateValues" dxfId="0" priority="2"/>
  </conditionalFormatting>
  <hyperlinks>
    <hyperlink ref="F416" r:id="rId1" display="李鹏" tooltip="https://www.tianyancha.com/human/1993042159-c3171651832"/>
  </hyperlinks>
  <pageMargins left="0.590277777777778" right="0.590277777777778" top="1" bottom="1" header="0.5" footer="0.5"/>
  <pageSetup paperSize="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ql</cp:lastModifiedBy>
  <dcterms:created xsi:type="dcterms:W3CDTF">2022-06-02T09:19:00Z</dcterms:created>
  <dcterms:modified xsi:type="dcterms:W3CDTF">2024-08-15T09:52:39Z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F698E571FC1D40C7B0F028D66744D312</vt:lpwstr>
  </property>
  <property fmtid="{D5CDD505-2E9C-101B-9397-08002B2CF9AE}" pid="3" name="KSOProductBuildVer">
    <vt:lpwstr>2052-11.8.2.11958</vt:lpwstr>
  </property>
</Properties>
</file>