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<sst xmlns="http://schemas.openxmlformats.org/spreadsheetml/2006/main" count="212" uniqueCount="95">
  <si>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</si>
  <si>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</si>
  <si>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</si>
  <si>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</si>
  <si>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</si>
  <si>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</si>
  <si>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</si>
  <si>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</si>
  <si>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</si>
  <si>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</si>
  <si>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</si>
  <si>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</si>
  <si>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</si>
  <si>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</si>
  <si>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</si>
  <si>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</si>
  <si>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</si>
  <si>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</si>
  <si>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</si>
  <si>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</si>
  <si>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</si>
  <si>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</si>
  <si>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</si>
  <si>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</si>
  <si>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</si>
  <si>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</si>
  <si>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</si>
  <si>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</si>
  <si>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</si>
  <si>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</si>
  <si>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</si>
  <si>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</si>
  <si>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</si>
  <si>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</si>
  <si>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</si>
  <si>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</si>
  <si>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</si>
  <si>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</si>
  <si>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</si>
  <si>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</si>
  <si>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</si>
  <si>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</si>
  <si>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</si>
  <si>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</si>
  <si>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</si>
  <si>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</si>
  <si>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</si>
  <si>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</si>
  <si>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</si>
  <si>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</si>
  <si>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</si>
  <si>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</si>
  <si>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</si>
  <si>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</si>
  <si>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</si>
  <si>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杜鹃谷景区和万花屏景区绿地管养</t>
  </si>
  <si>
    <t>深圳市规划和自然资源局</t>
  </si>
  <si>
    <t>全面开展杜鹃谷与万花屏景区的毛棉杜鹃等景观植物的抚育与养护工作，管养面积21万平方米，维护景区内6.6公里步道，保证步道安全使用。</t>
  </si>
  <si>
    <t>本项目于2021年12月31日完成服务，全面开展杜鹃谷与万花屏景区的毛棉杜鹃等景观植物的抚育与养护工作，管养面积21万平方米，维护景区内6.6公里步道，保证步道安全使用，提升景观效果。</t>
  </si>
  <si>
    <t>产出指标</t>
  </si>
  <si>
    <t>数量指标</t>
  </si>
  <si>
    <t>维护步道</t>
  </si>
  <si>
    <t>6.6公里</t>
  </si>
  <si>
    <t>10</t>
  </si>
  <si>
    <t>管养面积</t>
  </si>
  <si>
    <t>21万平方米</t>
  </si>
  <si>
    <t>保洁面积</t>
  </si>
  <si>
    <t>质量指标</t>
  </si>
  <si>
    <t>验收合格率</t>
  </si>
  <si>
    <t>100%</t>
  </si>
  <si>
    <t>时效指标</t>
  </si>
  <si>
    <t>完成时间</t>
  </si>
  <si>
    <t>2021年12月31日完成服务</t>
  </si>
  <si>
    <t>5</t>
  </si>
  <si>
    <t>成本指标</t>
  </si>
  <si>
    <t>支付进度</t>
  </si>
  <si>
    <t>一季度末支出达到总额的25%；二季度末支出达到总额的50%；三季度末支出达到总额的75%；四季度末支出达到总额的100%.</t>
  </si>
  <si>
    <t>已完成所有支付。</t>
  </si>
  <si>
    <t>效益指标</t>
  </si>
  <si>
    <t>经济效益指标</t>
  </si>
  <si>
    <t>无</t>
  </si>
  <si>
    <t>0</t>
  </si>
  <si>
    <t/>
  </si>
  <si>
    <t>社会效益指标</t>
  </si>
  <si>
    <t>景观效果提升</t>
  </si>
  <si>
    <t>景观植物生长良好无病虫害，开花效果理想</t>
  </si>
  <si>
    <t>管养期间植物生长健康，良好，景观提升明显，开花效果理想。</t>
  </si>
  <si>
    <t>25</t>
  </si>
  <si>
    <t>生态效益指标</t>
  </si>
  <si>
    <t>满意度指标</t>
  </si>
  <si>
    <t>游客对杜鹃景观满意度进行调查</t>
  </si>
  <si>
    <t>90%</t>
  </si>
  <si>
    <t>96%</t>
  </si>
  <si>
    <t>15</t>
  </si>
  <si>
    <t>无偏差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</si>
</sst>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2"/>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8197200.0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2064300.0</v>
      </c>
      <c r="E5" s="5" t="n">
        <v>2004300.0</v>
      </c>
      <c r="F5" s="5" t="n">
        <v>2002371.0</v>
      </c>
      <c r="G5" s="6">
        <v>10</v>
      </c>
      <c r="H5" s="5" t="e">
        <f>IF(AND(E5=0,F5=0),1,IF(E5=0,0,ROUND(F5/E5,2)))</f>
        <v>#VALUE!</v>
      </c>
      <c r="I5" s="5" t="e">
        <f>ROUND(H5*G5,2)</f>
        <v>#VALUE!</v>
      </c>
      <c r="J5" s="20" t="n">
        <v>90.0</v>
      </c>
    </row>
    <row ht="16.5" r="6" spans="1:10" x14ac:dyDescent="0.3">
      <c r="A6" s="32"/>
      <c r="B6" s="35" t="s">
        <v>6</v>
      </c>
      <c r="C6" s="36"/>
      <c r="D6" s="5" t="n">
        <v>0.0</v>
      </c>
      <c r="E6" s="5" t="n">
        <v>2004300.0</v>
      </c>
      <c r="F6" s="5" t="n">
        <v>2002371.0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62</v>
      </c>
      <c r="G12" s="2" t="s">
        <v>63</v>
      </c>
      <c r="H12" s="2" t="s">
        <v>63</v>
      </c>
      <c r="I12" s="19"/>
    </row>
    <row r="13" ht="16.5" customHeight="true">
      <c r="A13" s="23"/>
      <c r="B13" s="17" t="s">
        <v>59</v>
      </c>
      <c r="C13" s="18" t="s">
        <v>60</v>
      </c>
      <c r="D13" s="2" t="s">
        <v>64</v>
      </c>
      <c r="E13" s="2" t="s">
        <v>65</v>
      </c>
      <c r="F13" s="2" t="s">
        <v>65</v>
      </c>
      <c r="G13" s="2" t="s">
        <v>63</v>
      </c>
      <c r="H13" s="2" t="s">
        <v>63</v>
      </c>
      <c r="I13" s="19"/>
    </row>
    <row r="14" ht="16.5" customHeight="true">
      <c r="A14" s="23"/>
      <c r="B14" s="17" t="s">
        <v>59</v>
      </c>
      <c r="C14" s="18" t="s">
        <v>60</v>
      </c>
      <c r="D14" s="2" t="s">
        <v>66</v>
      </c>
      <c r="E14" s="2" t="s">
        <v>65</v>
      </c>
      <c r="F14" s="2" t="s">
        <v>65</v>
      </c>
      <c r="G14" s="2" t="s">
        <v>63</v>
      </c>
      <c r="H14" s="2" t="s">
        <v>63</v>
      </c>
      <c r="I14" s="19"/>
    </row>
    <row r="15" ht="16.5" customHeight="true">
      <c r="A15" s="23"/>
      <c r="B15" s="17" t="s">
        <v>59</v>
      </c>
      <c r="C15" s="18" t="s">
        <v>67</v>
      </c>
      <c r="D15" s="2" t="s">
        <v>68</v>
      </c>
      <c r="E15" s="2" t="s">
        <v>69</v>
      </c>
      <c r="F15" s="2" t="s">
        <v>69</v>
      </c>
      <c r="G15" s="2" t="s">
        <v>63</v>
      </c>
      <c r="H15" s="2" t="s">
        <v>63</v>
      </c>
      <c r="I15" s="19"/>
    </row>
    <row r="16" ht="16.5" customHeight="true">
      <c r="A16" s="23"/>
      <c r="B16" s="17" t="s">
        <v>59</v>
      </c>
      <c r="C16" s="18" t="s">
        <v>70</v>
      </c>
      <c r="D16" s="2" t="s">
        <v>71</v>
      </c>
      <c r="E16" s="2" t="s">
        <v>72</v>
      </c>
      <c r="F16" s="2" t="s">
        <v>72</v>
      </c>
      <c r="G16" s="2" t="s">
        <v>73</v>
      </c>
      <c r="H16" s="2" t="s">
        <v>73</v>
      </c>
      <c r="I16" s="19"/>
    </row>
    <row r="17" ht="16.5" customHeight="true">
      <c r="A17" s="23"/>
      <c r="B17" s="17" t="s">
        <v>59</v>
      </c>
      <c r="C17" s="18" t="s">
        <v>74</v>
      </c>
      <c r="D17" s="2" t="s">
        <v>75</v>
      </c>
      <c r="E17" s="2" t="s">
        <v>76</v>
      </c>
      <c r="F17" s="2" t="s">
        <v>77</v>
      </c>
      <c r="G17" s="2" t="s">
        <v>73</v>
      </c>
      <c r="H17" s="2" t="s">
        <v>73</v>
      </c>
      <c r="I17" s="19"/>
    </row>
    <row r="18" ht="16.5" customHeight="true">
      <c r="A18" s="23"/>
      <c r="B18" s="17" t="s">
        <v>78</v>
      </c>
      <c r="C18" s="18" t="s">
        <v>79</v>
      </c>
      <c r="D18" s="2" t="s">
        <v>80</v>
      </c>
      <c r="E18" s="2" t="s">
        <v>81</v>
      </c>
      <c r="F18" s="2" t="s">
        <v>81</v>
      </c>
      <c r="G18" s="2" t="s">
        <v>81</v>
      </c>
      <c r="H18" s="2" t="s">
        <v>81</v>
      </c>
      <c r="I18" s="19"/>
    </row>
    <row r="19" ht="16.5" customHeight="true">
      <c r="A19" s="23"/>
      <c r="B19" s="17" t="s">
        <v>78</v>
      </c>
      <c r="C19" s="18" t="s">
        <v>83</v>
      </c>
      <c r="D19" s="2" t="s">
        <v>84</v>
      </c>
      <c r="E19" s="2" t="s">
        <v>85</v>
      </c>
      <c r="F19" s="2" t="s">
        <v>86</v>
      </c>
      <c r="G19" s="2" t="s">
        <v>87</v>
      </c>
      <c r="H19" s="2" t="s">
        <v>87</v>
      </c>
      <c r="I19" s="19"/>
    </row>
    <row r="20" ht="16.5" customHeight="true">
      <c r="A20" s="23"/>
      <c r="B20" s="17" t="s">
        <v>78</v>
      </c>
      <c r="C20" s="18" t="s">
        <v>88</v>
      </c>
      <c r="D20" s="2" t="s">
        <v>80</v>
      </c>
      <c r="E20" s="2" t="s">
        <v>81</v>
      </c>
      <c r="F20" s="2" t="s">
        <v>81</v>
      </c>
      <c r="G20" s="2" t="s">
        <v>81</v>
      </c>
      <c r="H20" s="2" t="s">
        <v>81</v>
      </c>
      <c r="I20" s="19"/>
    </row>
    <row r="21" ht="16.5" customHeight="true">
      <c r="A21" s="23"/>
      <c r="B21" s="17" t="s">
        <v>78</v>
      </c>
      <c r="C21" s="18" t="s">
        <v>89</v>
      </c>
      <c r="D21" s="2" t="s">
        <v>90</v>
      </c>
      <c r="E21" s="2" t="s">
        <v>91</v>
      </c>
      <c r="F21" s="2" t="s">
        <v>92</v>
      </c>
      <c r="G21" s="2" t="s">
        <v>93</v>
      </c>
      <c r="H21" s="2" t="s">
        <v>93</v>
      </c>
      <c r="I21" s="19" t="s">
        <v>94</v>
      </c>
    </row>
    <row r="22" spans="1:10" x14ac:dyDescent="0.3" ht="16.5" customHeight="true">
      <c r="A22" s="2"/>
      <c r="B22" s="41" t="s">
        <v>50</v>
      </c>
      <c r="C22" s="41"/>
      <c r="D22" s="41"/>
      <c r="E22" s="41"/>
      <c r="F22" s="41"/>
      <c r="G22" s="21" t="n">
        <v>100.0</v>
      </c>
      <c r="H22" s="2" t="e">
        <f>I5+J5</f>
        <v>#VALUE!</v>
      </c>
      <c r="I22"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2:F22"/>
    <mergeCell ref="A11:A21"/>
    <mergeCell ref="B12:B17"/>
    <mergeCell ref="B18:B21"/>
    <mergeCell ref="C12:C14"/>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