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2" i="1"/>
  <c r="G22" i="1"/>
</calcChain>
</file>

<file path=xl/sharedStrings.xml><?xml version="1.0" encoding="utf-8"?>
<sst xmlns="http://schemas.openxmlformats.org/spreadsheetml/2006/main" count="92" uniqueCount="64">
  <si>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</si>
  <si>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</si>
  <si>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</si>
  <si>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</si>
  <si>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</si>
  <si>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</si>
  <si>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</si>
  <si>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</si>
  <si>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</si>
  <si>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</si>
  <si>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</si>
  <si>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</si>
  <si>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</si>
  <si>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</si>
  <si>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</si>
  <si>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</si>
  <si>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</si>
  <si>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</si>
  <si>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</si>
  <si>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</si>
  <si>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</si>
  <si>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</si>
  <si>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</si>
  <si>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</si>
  <si>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</si>
  <si>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</si>
  <si>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</si>
  <si>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</si>
  <si>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</si>
  <si>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</si>
  <si>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</si>
  <si>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档案管理 </t>
  </si>
  <si>
    <t>0102011</t>
  </si>
  <si>
    <t>完成各管理局2020年1月至2020年12月接收档案的整理、扫描、入库（电子库和实体库）上架工作，档案安全事故率、分类规范率、整理扫描工作完成率均达标准。完成地籍调查、（南山、罗湖、大鹏区）城市更新档案整理扫描工作。完成城市规划历史资料整理研究项目工作。</t>
  </si>
  <si>
    <t>产出指标
（50分）</t>
  </si>
  <si>
    <t>数量指标</t>
  </si>
  <si>
    <t>档案整理、扫描量（卷/份）</t>
  </si>
  <si>
    <t>≥25000卷/份</t>
  </si>
  <si>
    <t>29404卷/份</t>
  </si>
  <si>
    <t>档案归档量（卷/份）</t>
  </si>
  <si>
    <t>口述采访人次</t>
  </si>
  <si>
    <t>≥1人</t>
  </si>
  <si>
    <t>15人</t>
  </si>
  <si>
    <t>质量指标</t>
  </si>
  <si>
    <t>档案入库率</t>
  </si>
  <si>
    <t>=100%</t>
  </si>
  <si>
    <t>时效指标</t>
  </si>
  <si>
    <t>2021年1-12月档案管理完成率</t>
  </si>
  <si>
    <t>成本指标</t>
  </si>
  <si>
    <t>预算支出数</t>
  </si>
  <si>
    <t>不超年度批复预算</t>
  </si>
  <si>
    <t>4434713.25元</t>
  </si>
  <si>
    <t>超过预算数，原因是：在单位总预算内调剂项目预算。</t>
  </si>
  <si>
    <t>效益指标
（40分）</t>
  </si>
  <si>
    <t>经济效益指标</t>
  </si>
  <si>
    <t>无</t>
  </si>
  <si>
    <t>0</t>
  </si>
  <si>
    <t>社会效益指标</t>
  </si>
  <si>
    <t>日常档案管理完好率</t>
  </si>
  <si>
    <t>生态效益指标</t>
  </si>
  <si>
    <t>满意度指标</t>
  </si>
  <si>
    <t>档案利用服务满意度</t>
  </si>
  <si>
    <t>≥90%</t>
  </si>
  <si>
    <t>已完成本单位档案的整理、扫描、入库（电子库和实体库）上架工作，档案安全事故率、分类规范率、整理扫描工作完成率均达标准。已完成地籍调查档案接收入库、（南山、罗湖、大鹏区）城市更新档案整理扫描工作。城市规划历史资料整理研究项目已通过终验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</si>
</sst>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115" zoomScaleNormal="115" workbookViewId="0">
      <selection activeCell="B10" sqref="B10:E10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9.125" bestFit="1" customWidth="1"/>
    <col min="5" max="5" width="17.5" bestFit="1" customWidth="1"/>
    <col min="6" max="6" width="14.625" bestFit="1" customWidth="1"/>
    <col min="7" max="7" width="6.375" bestFit="1" customWidth="1"/>
    <col min="8" max="8" width="7.375" bestFit="1" customWidth="1"/>
    <col min="9" max="9" width="48" customWidth="1"/>
  </cols>
  <sheetData>
    <row r="1" spans="1:9" ht="27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6.5" x14ac:dyDescent="0.3">
      <c r="A2" s="5" t="s">
        <v>1</v>
      </c>
      <c r="B2" s="27" t="s">
        <v>31</v>
      </c>
      <c r="C2" s="28"/>
      <c r="D2" s="28"/>
      <c r="E2" s="29"/>
      <c r="F2" s="5" t="s">
        <v>3</v>
      </c>
      <c r="G2" s="44">
        <v>16486751.619999999</v>
      </c>
      <c r="H2" s="44"/>
      <c r="I2" s="44"/>
    </row>
    <row r="3" spans="1:9" ht="16.5" x14ac:dyDescent="0.3">
      <c r="A3" s="5" t="s">
        <v>2</v>
      </c>
      <c r="B3" s="27" t="s">
        <v>32</v>
      </c>
      <c r="C3" s="28"/>
      <c r="D3" s="28"/>
      <c r="E3" s="29"/>
      <c r="F3" s="5" t="s">
        <v>4</v>
      </c>
      <c r="G3" s="44"/>
      <c r="H3" s="44"/>
      <c r="I3" s="44"/>
    </row>
    <row r="4" spans="1:9" ht="16.5" x14ac:dyDescent="0.2">
      <c r="A4" s="41" t="s">
        <v>30</v>
      </c>
      <c r="B4" s="39"/>
      <c r="C4" s="39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42"/>
      <c r="B5" s="40" t="s">
        <v>5</v>
      </c>
      <c r="C5" s="40"/>
      <c r="D5" s="13">
        <v>4069615</v>
      </c>
      <c r="E5" s="13">
        <f>SUM(E6:E8)</f>
        <v>4069615</v>
      </c>
      <c r="F5" s="13">
        <f>SUM(F6:F8)</f>
        <v>4069615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42"/>
      <c r="B6" s="30" t="s">
        <v>6</v>
      </c>
      <c r="C6" s="31"/>
      <c r="D6" s="13">
        <v>0</v>
      </c>
      <c r="E6" s="16">
        <v>0</v>
      </c>
      <c r="F6" s="16">
        <v>0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42"/>
      <c r="B7" s="30" t="s">
        <v>7</v>
      </c>
      <c r="C7" s="31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43"/>
      <c r="B8" s="45" t="s">
        <v>8</v>
      </c>
      <c r="C8" s="45"/>
      <c r="D8" s="13">
        <f>D5-D6-D7</f>
        <v>4069615</v>
      </c>
      <c r="E8" s="16">
        <v>4069615</v>
      </c>
      <c r="F8" s="16">
        <v>4069615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23" t="s">
        <v>15</v>
      </c>
      <c r="B9" s="20" t="s">
        <v>16</v>
      </c>
      <c r="C9" s="21"/>
      <c r="D9" s="21"/>
      <c r="E9" s="22"/>
      <c r="F9" s="36" t="s">
        <v>25</v>
      </c>
      <c r="G9" s="36"/>
      <c r="H9" s="36"/>
      <c r="I9" s="36"/>
    </row>
    <row r="10" spans="1:9" ht="99.75" customHeight="1" x14ac:dyDescent="0.2">
      <c r="A10" s="23"/>
      <c r="B10" s="32" t="s">
        <v>33</v>
      </c>
      <c r="C10" s="33"/>
      <c r="D10" s="33"/>
      <c r="E10" s="34"/>
      <c r="F10" s="37" t="s">
        <v>63</v>
      </c>
      <c r="G10" s="38"/>
      <c r="H10" s="38"/>
      <c r="I10" s="38"/>
    </row>
    <row r="11" spans="1:9" ht="20.25" customHeight="1" x14ac:dyDescent="0.3">
      <c r="A11" s="23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24"/>
      <c r="B12" s="25" t="s">
        <v>34</v>
      </c>
      <c r="C12" s="26" t="s">
        <v>35</v>
      </c>
      <c r="D12" s="9" t="s">
        <v>36</v>
      </c>
      <c r="E12" s="9" t="s">
        <v>37</v>
      </c>
      <c r="F12" s="10" t="s">
        <v>38</v>
      </c>
      <c r="G12" s="12">
        <v>5</v>
      </c>
      <c r="H12" s="12">
        <v>5</v>
      </c>
      <c r="I12" s="11"/>
    </row>
    <row r="13" spans="1:9" ht="19.5" customHeight="1" x14ac:dyDescent="0.2">
      <c r="A13" s="24"/>
      <c r="B13" s="25" t="s">
        <v>34</v>
      </c>
      <c r="C13" s="26" t="s">
        <v>35</v>
      </c>
      <c r="D13" s="9" t="s">
        <v>39</v>
      </c>
      <c r="E13" s="9" t="s">
        <v>37</v>
      </c>
      <c r="F13" s="10" t="s">
        <v>38</v>
      </c>
      <c r="G13" s="12">
        <v>5</v>
      </c>
      <c r="H13" s="12">
        <v>5</v>
      </c>
      <c r="I13" s="11"/>
    </row>
    <row r="14" spans="1:9" ht="19.5" customHeight="1" x14ac:dyDescent="0.2">
      <c r="A14" s="24"/>
      <c r="B14" s="25" t="s">
        <v>34</v>
      </c>
      <c r="C14" s="26" t="s">
        <v>35</v>
      </c>
      <c r="D14" s="9" t="s">
        <v>40</v>
      </c>
      <c r="E14" s="9" t="s">
        <v>41</v>
      </c>
      <c r="F14" s="10" t="s">
        <v>42</v>
      </c>
      <c r="G14" s="12">
        <v>10</v>
      </c>
      <c r="H14" s="12">
        <v>10</v>
      </c>
      <c r="I14" s="11"/>
    </row>
    <row r="15" spans="1:9" ht="19.5" customHeight="1" x14ac:dyDescent="0.2">
      <c r="A15" s="24"/>
      <c r="B15" s="25" t="s">
        <v>34</v>
      </c>
      <c r="C15" s="8" t="s">
        <v>43</v>
      </c>
      <c r="D15" s="9" t="s">
        <v>44</v>
      </c>
      <c r="E15" s="9" t="s">
        <v>45</v>
      </c>
      <c r="F15" s="10" t="s">
        <v>45</v>
      </c>
      <c r="G15" s="12">
        <v>10</v>
      </c>
      <c r="H15" s="12">
        <v>10</v>
      </c>
      <c r="I15" s="11"/>
    </row>
    <row r="16" spans="1:9" ht="19.5" customHeight="1" x14ac:dyDescent="0.2">
      <c r="A16" s="24"/>
      <c r="B16" s="25" t="s">
        <v>34</v>
      </c>
      <c r="C16" s="8" t="s">
        <v>46</v>
      </c>
      <c r="D16" s="9" t="s">
        <v>47</v>
      </c>
      <c r="E16" s="9" t="s">
        <v>45</v>
      </c>
      <c r="F16" s="10" t="s">
        <v>45</v>
      </c>
      <c r="G16" s="12">
        <v>10</v>
      </c>
      <c r="H16" s="12">
        <v>10</v>
      </c>
      <c r="I16" s="11"/>
    </row>
    <row r="17" spans="1:9" ht="19.5" customHeight="1" x14ac:dyDescent="0.2">
      <c r="A17" s="24"/>
      <c r="B17" s="25" t="s">
        <v>34</v>
      </c>
      <c r="C17" s="8" t="s">
        <v>48</v>
      </c>
      <c r="D17" s="9" t="s">
        <v>49</v>
      </c>
      <c r="E17" s="9" t="s">
        <v>50</v>
      </c>
      <c r="F17" s="10" t="s">
        <v>51</v>
      </c>
      <c r="G17" s="12">
        <v>10</v>
      </c>
      <c r="H17" s="12">
        <v>9.1999999999999993</v>
      </c>
      <c r="I17" s="11" t="s">
        <v>52</v>
      </c>
    </row>
    <row r="18" spans="1:9" ht="19.5" customHeight="1" x14ac:dyDescent="0.2">
      <c r="A18" s="24"/>
      <c r="B18" s="25" t="s">
        <v>53</v>
      </c>
      <c r="C18" s="8" t="s">
        <v>54</v>
      </c>
      <c r="D18" s="9" t="s">
        <v>55</v>
      </c>
      <c r="E18" s="9" t="s">
        <v>56</v>
      </c>
      <c r="F18" s="10" t="s">
        <v>56</v>
      </c>
      <c r="G18" s="12">
        <v>0</v>
      </c>
      <c r="H18" s="12">
        <v>0</v>
      </c>
      <c r="I18" s="11"/>
    </row>
    <row r="19" spans="1:9" ht="19.5" customHeight="1" x14ac:dyDescent="0.2">
      <c r="A19" s="24"/>
      <c r="B19" s="25" t="s">
        <v>53</v>
      </c>
      <c r="C19" s="8" t="s">
        <v>57</v>
      </c>
      <c r="D19" s="9" t="s">
        <v>58</v>
      </c>
      <c r="E19" s="9" t="s">
        <v>45</v>
      </c>
      <c r="F19" s="10" t="s">
        <v>45</v>
      </c>
      <c r="G19" s="12">
        <v>20</v>
      </c>
      <c r="H19" s="12">
        <v>20</v>
      </c>
      <c r="I19" s="11"/>
    </row>
    <row r="20" spans="1:9" ht="19.5" customHeight="1" x14ac:dyDescent="0.2">
      <c r="A20" s="24"/>
      <c r="B20" s="25" t="s">
        <v>53</v>
      </c>
      <c r="C20" s="8" t="s">
        <v>59</v>
      </c>
      <c r="D20" s="9" t="s">
        <v>55</v>
      </c>
      <c r="E20" s="9" t="s">
        <v>56</v>
      </c>
      <c r="F20" s="10" t="s">
        <v>56</v>
      </c>
      <c r="G20" s="12">
        <v>0</v>
      </c>
      <c r="H20" s="12">
        <v>0</v>
      </c>
      <c r="I20" s="11"/>
    </row>
    <row r="21" spans="1:9" ht="19.5" customHeight="1" x14ac:dyDescent="0.2">
      <c r="A21" s="24"/>
      <c r="B21" s="25" t="s">
        <v>53</v>
      </c>
      <c r="C21" s="8" t="s">
        <v>60</v>
      </c>
      <c r="D21" s="9" t="s">
        <v>61</v>
      </c>
      <c r="E21" s="9" t="s">
        <v>62</v>
      </c>
      <c r="F21" s="10" t="s">
        <v>45</v>
      </c>
      <c r="G21" s="12">
        <v>20</v>
      </c>
      <c r="H21" s="12">
        <v>20</v>
      </c>
      <c r="I21" s="11"/>
    </row>
    <row r="22" spans="1:9" ht="16.5" customHeight="1" x14ac:dyDescent="0.3">
      <c r="A22" s="2"/>
      <c r="B22" s="20" t="s">
        <v>19</v>
      </c>
      <c r="C22" s="21"/>
      <c r="D22" s="21"/>
      <c r="E22" s="21"/>
      <c r="F22" s="22"/>
      <c r="G22" s="17">
        <f ca="1">G5+SUM(INDIRECT("G12:G"&amp;ROW()-1))</f>
        <v>100</v>
      </c>
      <c r="H22" s="17">
        <f ca="1">I5+SUM(INDIRECT("H12:H"&amp;ROW()-1))</f>
        <v>99.2</v>
      </c>
      <c r="I22" s="1" t="s">
        <v>20</v>
      </c>
    </row>
    <row r="23" spans="1:9" ht="14.25" customHeight="1" x14ac:dyDescent="0.2">
      <c r="A23" s="18" t="s">
        <v>29</v>
      </c>
      <c r="B23" s="18"/>
      <c r="C23" s="18"/>
      <c r="D23" s="18"/>
      <c r="E23" s="18"/>
      <c r="F23" s="18"/>
      <c r="G23" s="18"/>
      <c r="H23" s="18"/>
      <c r="I23" s="18"/>
    </row>
    <row r="24" spans="1:9" ht="14.25" customHeight="1" x14ac:dyDescent="0.2">
      <c r="A24" s="19"/>
      <c r="B24" s="19"/>
      <c r="C24" s="19"/>
      <c r="D24" s="19"/>
      <c r="E24" s="19"/>
      <c r="F24" s="19"/>
      <c r="G24" s="19"/>
      <c r="H24" s="19"/>
      <c r="I24" s="19"/>
    </row>
    <row r="25" spans="1:9" ht="14.25" customHeight="1" x14ac:dyDescent="0.2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4.2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</row>
    <row r="27" spans="1:9" ht="14.2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</row>
    <row r="28" spans="1:9" ht="14.25" customHeight="1" x14ac:dyDescent="0.2">
      <c r="B28" s="4"/>
      <c r="C28" s="4"/>
      <c r="D28" s="4"/>
      <c r="E28" s="4"/>
      <c r="F28" s="4"/>
      <c r="G28" s="4"/>
      <c r="H28" s="4"/>
      <c r="I28" s="4"/>
    </row>
    <row r="29" spans="1:9" ht="14.25" customHeight="1" x14ac:dyDescent="0.2">
      <c r="B29" s="4"/>
      <c r="C29" s="4"/>
      <c r="D29" s="4"/>
      <c r="E29" s="4"/>
      <c r="F29" s="4"/>
      <c r="G29" s="4"/>
      <c r="H29" s="4"/>
      <c r="I29" s="4"/>
    </row>
    <row r="30" spans="1:9" ht="14.25" customHeight="1" x14ac:dyDescent="0.2">
      <c r="B30" s="4"/>
      <c r="C30" s="4"/>
      <c r="D30" s="4"/>
      <c r="E30" s="4"/>
      <c r="F30" s="4"/>
      <c r="G30" s="4"/>
      <c r="H30" s="4"/>
      <c r="I30" s="4"/>
    </row>
  </sheetData>
  <mergeCells count="22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3:I27"/>
    <mergeCell ref="B22:F22"/>
    <mergeCell ref="A11:A21"/>
    <mergeCell ref="B12:B17"/>
    <mergeCell ref="B18:B21"/>
    <mergeCell ref="C12:C14"/>
  </mergeCells>
  <phoneticPr fontId="1" type="noConversion"/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2022-04-26T07:13:21Z</dcterms:modified>
</cp:coreProperties>
</file>