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filterPrivacy="1"/>
  <bookViews>
    <workbookView xWindow="2790" yWindow="0" windowWidth="22260" windowHeight="12645"/>
  </bookViews>
  <sheets>
    <sheet name="Sheet1"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6" i="1" l="1"/>
  <c r="H7" i="1"/>
  <c r="H8" i="1"/>
  <c r="F5" i="1" l="1"/>
  <c r="E5" i="1"/>
  <c r="H5" i="1" l="1"/>
  <c r="D8" i="1"/>
  <c r="I5" i="1" l="1"/>
  <c r="G23" i="1"/>
  <c r="H23" i="1"/>
</calcChain>
</file>

<file path=xl/sharedStrings.xml><?xml version="1.0" encoding="utf-8"?>
<sst xmlns="http://schemas.openxmlformats.org/spreadsheetml/2006/main" count="96" uniqueCount="64">
  <si>
    <t>项目支出绩效自评表</t>
    <phoneticPr fontId="1" type="noConversion"/>
  </si>
  <si>
    <t>项目名称</t>
    <phoneticPr fontId="1" type="noConversion"/>
  </si>
  <si>
    <t>主管部门</t>
    <phoneticPr fontId="1" type="noConversion"/>
  </si>
  <si>
    <t>项目金额</t>
    <phoneticPr fontId="1" type="noConversion"/>
  </si>
  <si>
    <t>实施单位</t>
    <phoneticPr fontId="1" type="noConversion"/>
  </si>
  <si>
    <t>年度资金总额</t>
    <phoneticPr fontId="1" type="noConversion"/>
  </si>
  <si>
    <t>其中：当年财政拨款</t>
    <phoneticPr fontId="1" type="noConversion"/>
  </si>
  <si>
    <t>上年结转资金</t>
    <phoneticPr fontId="1" type="noConversion"/>
  </si>
  <si>
    <t>其他资金</t>
    <phoneticPr fontId="1" type="noConversion"/>
  </si>
  <si>
    <t>年初预算数</t>
    <phoneticPr fontId="1" type="noConversion"/>
  </si>
  <si>
    <t>全年预算数</t>
    <phoneticPr fontId="1" type="noConversion"/>
  </si>
  <si>
    <t>全年执行数</t>
    <phoneticPr fontId="1" type="noConversion"/>
  </si>
  <si>
    <t>分值</t>
    <phoneticPr fontId="1" type="noConversion"/>
  </si>
  <si>
    <t>执行率</t>
    <phoneticPr fontId="1" type="noConversion"/>
  </si>
  <si>
    <t>得分</t>
    <phoneticPr fontId="1" type="noConversion"/>
  </si>
  <si>
    <t>年度总体目标</t>
    <phoneticPr fontId="1" type="noConversion"/>
  </si>
  <si>
    <t>预期目标</t>
    <phoneticPr fontId="1" type="noConversion"/>
  </si>
  <si>
    <t>三级指标</t>
    <phoneticPr fontId="1" type="noConversion"/>
  </si>
  <si>
    <t>年度指标值</t>
    <phoneticPr fontId="1" type="noConversion"/>
  </si>
  <si>
    <t>总分</t>
    <phoneticPr fontId="1" type="noConversion"/>
  </si>
  <si>
    <t>—</t>
    <phoneticPr fontId="1" type="noConversion"/>
  </si>
  <si>
    <t>偏差原因分析及改进措施</t>
    <phoneticPr fontId="1" type="noConversion"/>
  </si>
  <si>
    <r>
      <rPr>
        <sz val="11"/>
        <color rgb="FFFF0000"/>
        <rFont val="微软雅黑"/>
        <family val="2"/>
        <charset val="134"/>
      </rPr>
      <t>*</t>
    </r>
    <r>
      <rPr>
        <sz val="11"/>
        <color theme="1"/>
        <rFont val="微软雅黑"/>
        <family val="2"/>
        <charset val="134"/>
      </rPr>
      <t>实际完成值</t>
    </r>
    <phoneticPr fontId="1" type="noConversion"/>
  </si>
  <si>
    <r>
      <rPr>
        <sz val="11"/>
        <color rgb="FFFF0000"/>
        <rFont val="微软雅黑"/>
        <family val="2"/>
        <charset val="134"/>
      </rPr>
      <t>*</t>
    </r>
    <r>
      <rPr>
        <sz val="11"/>
        <color theme="1"/>
        <rFont val="微软雅黑"/>
        <family val="2"/>
        <charset val="134"/>
      </rPr>
      <t>分值</t>
    </r>
    <phoneticPr fontId="1" type="noConversion"/>
  </si>
  <si>
    <r>
      <rPr>
        <sz val="11"/>
        <color rgb="FFFF0000"/>
        <rFont val="微软雅黑"/>
        <family val="2"/>
        <charset val="134"/>
      </rPr>
      <t>*</t>
    </r>
    <r>
      <rPr>
        <sz val="11"/>
        <color theme="1"/>
        <rFont val="微软雅黑"/>
        <family val="2"/>
        <charset val="134"/>
      </rPr>
      <t>得分</t>
    </r>
    <phoneticPr fontId="1" type="noConversion"/>
  </si>
  <si>
    <r>
      <rPr>
        <sz val="11"/>
        <color rgb="FFFF0000"/>
        <rFont val="微软雅黑"/>
        <family val="2"/>
        <charset val="134"/>
      </rPr>
      <t>*</t>
    </r>
    <r>
      <rPr>
        <sz val="11"/>
        <color theme="1"/>
        <rFont val="微软雅黑"/>
        <family val="2"/>
        <charset val="134"/>
      </rPr>
      <t>实际完成情况</t>
    </r>
    <phoneticPr fontId="1" type="noConversion"/>
  </si>
  <si>
    <t>一级指标</t>
    <phoneticPr fontId="1" type="noConversion"/>
  </si>
  <si>
    <t>年度绩效指标</t>
    <phoneticPr fontId="1" type="noConversion"/>
  </si>
  <si>
    <t>二级指标</t>
    <phoneticPr fontId="1" type="noConversion"/>
  </si>
  <si>
    <t>填报说明：
1.请填写或修改有浅蓝色底色的单元格。加*号的为必填项。其他单元格为系统自动带出数据，请勿作修改。
2.三级指标可以根据实际情况进行删增行，系统将根据导入表格内容录入。
3.【得分】要小于等于同一行的【分值】。
4.三级指标的分值加总要等于其一级指标的分值。</t>
    <phoneticPr fontId="1" type="noConversion"/>
  </si>
  <si>
    <t>项目资金（元）</t>
    <phoneticPr fontId="1" type="noConversion"/>
  </si>
  <si>
    <t xml:space="preserve"> 机房及网络安全运维</t>
  </si>
  <si>
    <t>0102011</t>
  </si>
  <si>
    <t>-本项目主要结合我局信息系统运行现状，对承担核心业务的基础设备购买专业第三方机构提供的一年期保修维护服务，在出现软硬件故障及问题时，能够快速得到故障诊断、备件更换，设备维修及技术支持服务。同时通过购买网络安全与监测预警服务，引进专业化的信息安全服务，实现对全局网站及网上重要信息系统的漏洞扫描、渗透测试、安全检查、移动应用安全检测和加固、应急演练和流量监测预警，提前发现和修复安全漏洞，规避各种网络安全风险，全面加强局信息系统的安全防护能力，最大限度的保证全局信息系统的安全、稳定运行。</t>
  </si>
  <si>
    <t>产出指标
（50分）</t>
  </si>
  <si>
    <t>数量指标</t>
  </si>
  <si>
    <t>信息系统等保测评工作完成率</t>
  </si>
  <si>
    <t>100%</t>
  </si>
  <si>
    <t>局内安全联合检查次数</t>
  </si>
  <si>
    <t>2次</t>
  </si>
  <si>
    <t>巡检服务</t>
  </si>
  <si>
    <t>12次</t>
  </si>
  <si>
    <t>质量指标</t>
  </si>
  <si>
    <t>硬件运维完成及时性</t>
  </si>
  <si>
    <t>≤2小时</t>
  </si>
  <si>
    <t>时效指标</t>
  </si>
  <si>
    <t>应急响应时间</t>
  </si>
  <si>
    <t>成本指标</t>
  </si>
  <si>
    <t>预算支出数</t>
  </si>
  <si>
    <t>3913636.29元</t>
  </si>
  <si>
    <t>效益指标
（40分）</t>
  </si>
  <si>
    <t>经济效益指标</t>
  </si>
  <si>
    <t>无</t>
  </si>
  <si>
    <t>0</t>
  </si>
  <si>
    <t>社会效益指标</t>
  </si>
  <si>
    <t>重大网络安全事故发生数</t>
  </si>
  <si>
    <t>0次</t>
  </si>
  <si>
    <t>信息安全级别</t>
  </si>
  <si>
    <t>2级</t>
  </si>
  <si>
    <t>生态效益指标</t>
  </si>
  <si>
    <t>满意度指标</t>
  </si>
  <si>
    <t>用户满意度</t>
  </si>
  <si>
    <t>99%</t>
  </si>
  <si>
    <t>2021年对承担核心业务的基础设备提供的一年期保修维护服务，在出现软硬件故障及问题时，能够快速得到故障诊断、备件更换，设备维修及技术支持服务。同时通过购买网络安全与监测预警服务，引进专业化的信息安全服务，实现对全局网站及网上重要信息系统的漏洞扫描、渗透测试、安全检查、移动应用安全检测和加固、应急演练和流量监测预警，提前发现和修复安全漏洞，规避各种网络安全风险，全面加强局信息系统的安全防护能力，最大限度的保证全局信息系统的安全、稳定运行。</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</si>
</sst>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_ "/>
    <numFmt numFmtId="177" formatCode="0_ "/>
  </numFmts>
  <fonts count="6" x14ac:knownFonts="1">
    <font>
      <sz val="11"/>
      <color theme="1"/>
      <name val="等线"/>
      <family val="2"/>
      <scheme val="minor"/>
    </font>
    <font>
      <sz val="9"/>
      <name val="等线"/>
      <family val="3"/>
      <charset val="134"/>
      <scheme val="minor"/>
    </font>
    <font>
      <sz val="11"/>
      <name val="微软雅黑"/>
      <family val="2"/>
      <charset val="134"/>
    </font>
    <font>
      <sz val="11"/>
      <color theme="1"/>
      <name val="微软雅黑"/>
      <family val="2"/>
      <charset val="134"/>
    </font>
    <font>
      <b/>
      <sz val="14"/>
      <color theme="1"/>
      <name val="微软雅黑"/>
      <family val="2"/>
      <charset val="134"/>
    </font>
    <font>
      <sz val="11"/>
      <color rgb="FFFF0000"/>
      <name val="微软雅黑"/>
      <family val="2"/>
      <charset val="134"/>
    </font>
  </fonts>
  <fills count="4">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45">
    <xf numFmtId="0" fontId="0" fillId="0" borderId="0" xfId="0"/>
    <xf numFmtId="0" fontId="3" fillId="0" borderId="1" xfId="0" applyFont="1" applyBorder="1" applyAlignment="1">
      <alignment horizontal="center"/>
    </xf>
    <xf numFmtId="0" fontId="3" fillId="2" borderId="1" xfId="0" applyFont="1" applyFill="1" applyBorder="1"/>
    <xf numFmtId="0" fontId="3" fillId="2" borderId="1" xfId="0" applyFont="1" applyFill="1" applyBorder="1" applyAlignment="1">
      <alignment horizontal="center" vertical="center"/>
    </xf>
    <xf numFmtId="0" fontId="0" fillId="0" borderId="0" xfId="0" applyAlignment="1">
      <alignment vertical="top"/>
    </xf>
    <xf numFmtId="0" fontId="3" fillId="2" borderId="1" xfId="0" applyFont="1" applyFill="1" applyBorder="1" applyAlignment="1">
      <alignment horizontal="center"/>
    </xf>
    <xf numFmtId="0" fontId="3" fillId="2" borderId="1" xfId="0" applyFont="1" applyFill="1" applyBorder="1" applyAlignment="1">
      <alignment horizontal="center" vertical="center"/>
    </xf>
    <xf numFmtId="0" fontId="3" fillId="2" borderId="2" xfId="0" applyFont="1" applyFill="1" applyBorder="1" applyAlignment="1">
      <alignment horizontal="center"/>
    </xf>
    <xf numFmtId="49" fontId="2" fillId="0" borderId="1" xfId="0" applyNumberFormat="1" applyFont="1" applyBorder="1" applyAlignment="1">
      <alignment horizontal="center" vertical="center"/>
    </xf>
    <xf numFmtId="49" fontId="3" fillId="0" borderId="1" xfId="0" applyNumberFormat="1" applyFont="1" applyBorder="1" applyAlignment="1">
      <alignment horizontal="center" vertical="center"/>
    </xf>
    <xf numFmtId="49" fontId="3" fillId="3" borderId="1" xfId="0" applyNumberFormat="1" applyFont="1" applyFill="1" applyBorder="1" applyAlignment="1">
      <alignment horizontal="center" vertical="center"/>
    </xf>
    <xf numFmtId="49" fontId="3" fillId="3" borderId="1" xfId="0" applyNumberFormat="1" applyFont="1" applyFill="1" applyBorder="1" applyAlignment="1">
      <alignment horizontal="left" vertical="top"/>
    </xf>
    <xf numFmtId="0" fontId="3" fillId="3" borderId="1" xfId="0" applyNumberFormat="1" applyFont="1" applyFill="1" applyBorder="1" applyAlignment="1">
      <alignment horizontal="center" vertical="center"/>
    </xf>
    <xf numFmtId="176" fontId="3" fillId="0" borderId="1" xfId="0" applyNumberFormat="1" applyFont="1" applyBorder="1" applyAlignment="1">
      <alignment horizontal="right" vertical="center"/>
    </xf>
    <xf numFmtId="176" fontId="3" fillId="0" borderId="1" xfId="0" applyNumberFormat="1" applyFont="1" applyBorder="1" applyAlignment="1">
      <alignment horizontal="center" vertical="center"/>
    </xf>
    <xf numFmtId="177" fontId="3" fillId="0" borderId="1" xfId="0" applyNumberFormat="1" applyFont="1" applyBorder="1" applyAlignment="1">
      <alignment horizontal="center" vertical="center"/>
    </xf>
    <xf numFmtId="176" fontId="3" fillId="3" borderId="1" xfId="0" applyNumberFormat="1" applyFont="1" applyFill="1" applyBorder="1" applyAlignment="1">
      <alignment horizontal="right" vertical="center"/>
    </xf>
    <xf numFmtId="0" fontId="3" fillId="0" borderId="1"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2" borderId="6" xfId="0" applyFont="1" applyFill="1" applyBorder="1" applyAlignment="1">
      <alignment horizontal="right" vertical="center"/>
    </xf>
    <xf numFmtId="0" fontId="3" fillId="2" borderId="8" xfId="0" applyFont="1" applyFill="1" applyBorder="1" applyAlignment="1">
      <alignment horizontal="right" vertical="center"/>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4" fillId="0" borderId="5" xfId="0" applyFont="1" applyBorder="1" applyAlignment="1">
      <alignment horizontal="center" vertical="center"/>
    </xf>
    <xf numFmtId="0" fontId="3" fillId="2" borderId="1" xfId="0" applyFont="1" applyFill="1" applyBorder="1" applyAlignment="1">
      <alignment horizontal="center" vertical="center" wrapText="1"/>
    </xf>
    <xf numFmtId="49" fontId="3" fillId="3" borderId="1" xfId="0" applyNumberFormat="1" applyFont="1" applyFill="1" applyBorder="1" applyAlignment="1">
      <alignment horizontal="left" vertical="center"/>
    </xf>
    <xf numFmtId="0" fontId="3" fillId="2" borderId="1" xfId="0" applyFont="1" applyFill="1" applyBorder="1" applyAlignment="1">
      <alignment horizontal="left"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0" borderId="1" xfId="0" applyFont="1" applyBorder="1" applyAlignment="1">
      <alignment horizontal="center" vertical="center"/>
    </xf>
    <xf numFmtId="0" fontId="3" fillId="2" borderId="1" xfId="0" applyFont="1" applyFill="1" applyBorder="1" applyAlignment="1">
      <alignment horizontal="right" vertical="center"/>
    </xf>
    <xf numFmtId="0" fontId="0" fillId="0" borderId="9" xfId="0" applyBorder="1" applyAlignment="1">
      <alignment horizontal="left" vertical="top" wrapText="1"/>
    </xf>
    <xf numFmtId="0" fontId="0" fillId="0" borderId="0" xfId="0" applyBorder="1" applyAlignment="1">
      <alignment horizontal="left" vertical="top" wrapText="1"/>
    </xf>
    <xf numFmtId="0" fontId="3" fillId="2" borderId="1" xfId="0" applyFont="1" applyFill="1" applyBorder="1" applyAlignment="1">
      <alignment vertical="center" wrapText="1"/>
    </xf>
    <xf numFmtId="49" fontId="2" fillId="2" borderId="1" xfId="0" applyNumberFormat="1" applyFont="1" applyFill="1" applyBorder="1" applyAlignment="1">
      <alignment horizontal="center" vertical="center" wrapText="1"/>
    </xf>
    <xf numFmtId="49" fontId="2" fillId="0" borderId="1" xfId="0" applyNumberFormat="1" applyFont="1" applyBorder="1" applyAlignment="1">
      <alignment horizontal="center" vertical="center"/>
    </xf>
    <xf numFmtId="49" fontId="3" fillId="3" borderId="1" xfId="0" applyNumberFormat="1" applyFont="1" applyFill="1" applyBorder="1" applyAlignment="1">
      <alignment horizontal="left" vertical="center" wrapText="1"/>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id="{62F939B6-93AF-4DB8-9C6B-D6C7DFDC589F}" name="Office Theme"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1"/>
  <sheetViews>
    <sheetView tabSelected="1" topLeftCell="A7" zoomScale="115" zoomScaleNormal="115" workbookViewId="0">
      <selection activeCell="B9" sqref="B9:I9"/>
    </sheetView>
  </sheetViews>
  <sheetFormatPr defaultRowHeight="14.25" x14ac:dyDescent="0.2"/>
  <cols>
    <col min="1" max="1" width="15.375" bestFit="1" customWidth="1"/>
    <col min="2" max="2" width="9.625" bestFit="1" customWidth="1"/>
    <col min="3" max="3" width="13.25" bestFit="1" customWidth="1"/>
    <col min="4" max="4" width="27.875" bestFit="1" customWidth="1"/>
    <col min="5" max="6" width="14.625" bestFit="1" customWidth="1"/>
    <col min="7" max="7" width="6.375" bestFit="1" customWidth="1"/>
    <col min="8" max="8" width="7.375" bestFit="1" customWidth="1"/>
    <col min="9" max="9" width="23.75" bestFit="1" customWidth="1"/>
  </cols>
  <sheetData>
    <row r="1" spans="1:9" ht="27" customHeight="1" x14ac:dyDescent="0.2">
      <c r="A1" s="26" t="s">
        <v>0</v>
      </c>
      <c r="B1" s="26"/>
      <c r="C1" s="26"/>
      <c r="D1" s="26"/>
      <c r="E1" s="26"/>
      <c r="F1" s="26"/>
      <c r="G1" s="26"/>
      <c r="H1" s="26"/>
      <c r="I1" s="26"/>
    </row>
    <row r="2" spans="1:9" ht="16.5" x14ac:dyDescent="0.3">
      <c r="A2" s="5" t="s">
        <v>1</v>
      </c>
      <c r="B2" s="18" t="s">
        <v>31</v>
      </c>
      <c r="C2" s="19"/>
      <c r="D2" s="19"/>
      <c r="E2" s="20"/>
      <c r="F2" s="5" t="s">
        <v>3</v>
      </c>
      <c r="G2" s="34">
        <v>18528908.870000001</v>
      </c>
      <c r="H2" s="34"/>
      <c r="I2" s="34"/>
    </row>
    <row r="3" spans="1:9" ht="16.5" x14ac:dyDescent="0.3">
      <c r="A3" s="5" t="s">
        <v>2</v>
      </c>
      <c r="B3" s="18" t="s">
        <v>32</v>
      </c>
      <c r="C3" s="19"/>
      <c r="D3" s="19"/>
      <c r="E3" s="20"/>
      <c r="F3" s="5" t="s">
        <v>4</v>
      </c>
      <c r="G3" s="34"/>
      <c r="H3" s="34"/>
      <c r="I3" s="34"/>
    </row>
    <row r="4" spans="1:9" ht="16.5" x14ac:dyDescent="0.2">
      <c r="A4" s="31" t="s">
        <v>30</v>
      </c>
      <c r="B4" s="29"/>
      <c r="C4" s="29"/>
      <c r="D4" s="3" t="s">
        <v>9</v>
      </c>
      <c r="E4" s="3" t="s">
        <v>10</v>
      </c>
      <c r="F4" s="3" t="s">
        <v>11</v>
      </c>
      <c r="G4" s="3" t="s">
        <v>12</v>
      </c>
      <c r="H4" s="3" t="s">
        <v>13</v>
      </c>
      <c r="I4" s="3" t="s">
        <v>14</v>
      </c>
    </row>
    <row r="5" spans="1:9" ht="16.5" x14ac:dyDescent="0.2">
      <c r="A5" s="32"/>
      <c r="B5" s="30" t="s">
        <v>5</v>
      </c>
      <c r="C5" s="30"/>
      <c r="D5" s="13">
        <v>3913636.29</v>
      </c>
      <c r="E5" s="13">
        <f>SUM(E6:E8)</f>
        <v>3913636.29</v>
      </c>
      <c r="F5" s="13">
        <f>SUM(F6:F8)</f>
        <v>3913636.29</v>
      </c>
      <c r="G5" s="15">
        <v>10</v>
      </c>
      <c r="H5" s="13">
        <f>IF(AND(E5=0,F5=0),1,IF(E5=0,0,ROUND(F5/E5,2)))</f>
        <v>1</v>
      </c>
      <c r="I5" s="14">
        <f>ROUND(H5*G5,2)</f>
        <v>10</v>
      </c>
    </row>
    <row r="6" spans="1:9" ht="16.5" x14ac:dyDescent="0.3">
      <c r="A6" s="32"/>
      <c r="B6" s="21" t="s">
        <v>6</v>
      </c>
      <c r="C6" s="22"/>
      <c r="D6" s="13">
        <v>0</v>
      </c>
      <c r="E6" s="16">
        <v>3913636.29</v>
      </c>
      <c r="F6" s="16">
        <v>3913636.29</v>
      </c>
      <c r="G6" s="1" t="s">
        <v>20</v>
      </c>
      <c r="H6" s="13">
        <f t="shared" ref="H6:H8" si="0">IF(AND(E6=0,F6=0),1,IF(E6=0,0,ROUND(F6/E6,2)))</f>
        <v>1</v>
      </c>
      <c r="I6" s="1" t="s">
        <v>20</v>
      </c>
    </row>
    <row r="7" spans="1:9" ht="16.5" x14ac:dyDescent="0.3">
      <c r="A7" s="32"/>
      <c r="B7" s="21" t="s">
        <v>7</v>
      </c>
      <c r="C7" s="22"/>
      <c r="D7" s="13">
        <v>0</v>
      </c>
      <c r="E7" s="16">
        <v>0</v>
      </c>
      <c r="F7" s="16">
        <v>0</v>
      </c>
      <c r="G7" s="1" t="s">
        <v>20</v>
      </c>
      <c r="H7" s="13">
        <f t="shared" si="0"/>
        <v>1</v>
      </c>
      <c r="I7" s="1" t="s">
        <v>20</v>
      </c>
    </row>
    <row r="8" spans="1:9" ht="16.5" x14ac:dyDescent="0.3">
      <c r="A8" s="33"/>
      <c r="B8" s="35" t="s">
        <v>8</v>
      </c>
      <c r="C8" s="35"/>
      <c r="D8" s="13">
        <f>D5-D6-D7</f>
        <v>3913636.29</v>
      </c>
      <c r="E8" s="16">
        <v>0</v>
      </c>
      <c r="F8" s="16">
        <v>0</v>
      </c>
      <c r="G8" s="1" t="s">
        <v>20</v>
      </c>
      <c r="H8" s="13">
        <f t="shared" si="0"/>
        <v>1</v>
      </c>
      <c r="I8" s="1" t="s">
        <v>20</v>
      </c>
    </row>
    <row r="9" spans="1:9" ht="16.5" x14ac:dyDescent="0.2">
      <c r="A9" s="27" t="s">
        <v>15</v>
      </c>
      <c r="B9" s="42" t="s">
        <v>16</v>
      </c>
      <c r="C9" s="43"/>
      <c r="D9" s="43"/>
      <c r="E9" s="44"/>
      <c r="F9" s="30" t="s">
        <v>25</v>
      </c>
      <c r="G9" s="30"/>
      <c r="H9" s="30"/>
      <c r="I9" s="30"/>
    </row>
    <row r="10" spans="1:9" ht="165" customHeight="1" x14ac:dyDescent="0.2">
      <c r="A10" s="27"/>
      <c r="B10" s="23" t="s">
        <v>33</v>
      </c>
      <c r="C10" s="24"/>
      <c r="D10" s="24"/>
      <c r="E10" s="25"/>
      <c r="F10" s="41" t="s">
        <v>63</v>
      </c>
      <c r="G10" s="28"/>
      <c r="H10" s="28"/>
      <c r="I10" s="28"/>
    </row>
    <row r="11" spans="1:9" ht="20.25" customHeight="1" x14ac:dyDescent="0.3">
      <c r="A11" s="27" t="s">
        <v>27</v>
      </c>
      <c r="B11" s="7" t="s">
        <v>26</v>
      </c>
      <c r="C11" s="7" t="s">
        <v>28</v>
      </c>
      <c r="D11" s="6" t="s">
        <v>17</v>
      </c>
      <c r="E11" s="6" t="s">
        <v>18</v>
      </c>
      <c r="F11" s="6" t="s">
        <v>22</v>
      </c>
      <c r="G11" s="6" t="s">
        <v>23</v>
      </c>
      <c r="H11" s="6" t="s">
        <v>24</v>
      </c>
      <c r="I11" s="6" t="s">
        <v>21</v>
      </c>
    </row>
    <row r="12" spans="1:9" ht="19.5" customHeight="1" x14ac:dyDescent="0.2">
      <c r="A12" s="38"/>
      <c r="B12" s="39" t="s">
        <v>34</v>
      </c>
      <c r="C12" s="40" t="s">
        <v>35</v>
      </c>
      <c r="D12" s="9" t="s">
        <v>36</v>
      </c>
      <c r="E12" s="9" t="s">
        <v>37</v>
      </c>
      <c r="F12" s="10" t="s">
        <v>37</v>
      </c>
      <c r="G12" s="12">
        <v>10</v>
      </c>
      <c r="H12" s="12">
        <v>10</v>
      </c>
      <c r="I12" s="11"/>
    </row>
    <row r="13" spans="1:9" ht="19.5" customHeight="1" x14ac:dyDescent="0.2">
      <c r="A13" s="38"/>
      <c r="B13" s="39" t="s">
        <v>34</v>
      </c>
      <c r="C13" s="40" t="s">
        <v>35</v>
      </c>
      <c r="D13" s="9" t="s">
        <v>38</v>
      </c>
      <c r="E13" s="9" t="s">
        <v>39</v>
      </c>
      <c r="F13" s="10" t="s">
        <v>39</v>
      </c>
      <c r="G13" s="12">
        <v>10</v>
      </c>
      <c r="H13" s="12">
        <v>10</v>
      </c>
      <c r="I13" s="11"/>
    </row>
    <row r="14" spans="1:9" ht="19.5" customHeight="1" x14ac:dyDescent="0.2">
      <c r="A14" s="38"/>
      <c r="B14" s="39" t="s">
        <v>34</v>
      </c>
      <c r="C14" s="40" t="s">
        <v>35</v>
      </c>
      <c r="D14" s="9" t="s">
        <v>40</v>
      </c>
      <c r="E14" s="9" t="s">
        <v>41</v>
      </c>
      <c r="F14" s="10" t="s">
        <v>41</v>
      </c>
      <c r="G14" s="12">
        <v>10</v>
      </c>
      <c r="H14" s="12">
        <v>10</v>
      </c>
      <c r="I14" s="11"/>
    </row>
    <row r="15" spans="1:9" ht="19.5" customHeight="1" x14ac:dyDescent="0.2">
      <c r="A15" s="38"/>
      <c r="B15" s="39" t="s">
        <v>34</v>
      </c>
      <c r="C15" s="8" t="s">
        <v>42</v>
      </c>
      <c r="D15" s="9" t="s">
        <v>43</v>
      </c>
      <c r="E15" s="9" t="s">
        <v>44</v>
      </c>
      <c r="F15" s="10" t="s">
        <v>44</v>
      </c>
      <c r="G15" s="12">
        <v>5</v>
      </c>
      <c r="H15" s="12">
        <v>5</v>
      </c>
      <c r="I15" s="11"/>
    </row>
    <row r="16" spans="1:9" ht="19.5" customHeight="1" x14ac:dyDescent="0.2">
      <c r="A16" s="38"/>
      <c r="B16" s="39" t="s">
        <v>34</v>
      </c>
      <c r="C16" s="8" t="s">
        <v>45</v>
      </c>
      <c r="D16" s="9" t="s">
        <v>46</v>
      </c>
      <c r="E16" s="9" t="s">
        <v>44</v>
      </c>
      <c r="F16" s="10" t="s">
        <v>44</v>
      </c>
      <c r="G16" s="12">
        <v>5</v>
      </c>
      <c r="H16" s="12">
        <v>5</v>
      </c>
      <c r="I16" s="11"/>
    </row>
    <row r="17" spans="1:9" ht="19.5" customHeight="1" x14ac:dyDescent="0.2">
      <c r="A17" s="38"/>
      <c r="B17" s="39" t="s">
        <v>34</v>
      </c>
      <c r="C17" s="8" t="s">
        <v>47</v>
      </c>
      <c r="D17" s="9" t="s">
        <v>48</v>
      </c>
      <c r="E17" s="9" t="s">
        <v>49</v>
      </c>
      <c r="F17" s="10" t="s">
        <v>49</v>
      </c>
      <c r="G17" s="12">
        <v>10</v>
      </c>
      <c r="H17" s="12">
        <v>10</v>
      </c>
      <c r="I17" s="11"/>
    </row>
    <row r="18" spans="1:9" ht="19.5" customHeight="1" x14ac:dyDescent="0.2">
      <c r="A18" s="38"/>
      <c r="B18" s="39" t="s">
        <v>50</v>
      </c>
      <c r="C18" s="8" t="s">
        <v>51</v>
      </c>
      <c r="D18" s="9" t="s">
        <v>52</v>
      </c>
      <c r="E18" s="9" t="s">
        <v>53</v>
      </c>
      <c r="F18" s="10" t="s">
        <v>53</v>
      </c>
      <c r="G18" s="12">
        <v>0</v>
      </c>
      <c r="H18" s="12">
        <v>0</v>
      </c>
      <c r="I18" s="11"/>
    </row>
    <row r="19" spans="1:9" ht="19.5" customHeight="1" x14ac:dyDescent="0.2">
      <c r="A19" s="38"/>
      <c r="B19" s="39" t="s">
        <v>50</v>
      </c>
      <c r="C19" s="40" t="s">
        <v>54</v>
      </c>
      <c r="D19" s="9" t="s">
        <v>55</v>
      </c>
      <c r="E19" s="9" t="s">
        <v>56</v>
      </c>
      <c r="F19" s="10" t="s">
        <v>56</v>
      </c>
      <c r="G19" s="12">
        <v>15</v>
      </c>
      <c r="H19" s="12">
        <v>15</v>
      </c>
      <c r="I19" s="11"/>
    </row>
    <row r="20" spans="1:9" ht="19.5" customHeight="1" x14ac:dyDescent="0.2">
      <c r="A20" s="38"/>
      <c r="B20" s="39" t="s">
        <v>50</v>
      </c>
      <c r="C20" s="40" t="s">
        <v>54</v>
      </c>
      <c r="D20" s="9" t="s">
        <v>57</v>
      </c>
      <c r="E20" s="9" t="s">
        <v>58</v>
      </c>
      <c r="F20" s="10" t="s">
        <v>58</v>
      </c>
      <c r="G20" s="12">
        <v>15</v>
      </c>
      <c r="H20" s="12">
        <v>15</v>
      </c>
      <c r="I20" s="11"/>
    </row>
    <row r="21" spans="1:9" ht="19.5" customHeight="1" x14ac:dyDescent="0.2">
      <c r="A21" s="38"/>
      <c r="B21" s="39" t="s">
        <v>50</v>
      </c>
      <c r="C21" s="8" t="s">
        <v>59</v>
      </c>
      <c r="D21" s="9" t="s">
        <v>52</v>
      </c>
      <c r="E21" s="9" t="s">
        <v>53</v>
      </c>
      <c r="F21" s="10" t="s">
        <v>53</v>
      </c>
      <c r="G21" s="12">
        <v>0</v>
      </c>
      <c r="H21" s="12">
        <v>0</v>
      </c>
      <c r="I21" s="11"/>
    </row>
    <row r="22" spans="1:9" ht="19.5" customHeight="1" x14ac:dyDescent="0.2">
      <c r="A22" s="38"/>
      <c r="B22" s="39" t="s">
        <v>50</v>
      </c>
      <c r="C22" s="8" t="s">
        <v>60</v>
      </c>
      <c r="D22" s="9" t="s">
        <v>61</v>
      </c>
      <c r="E22" s="9" t="s">
        <v>62</v>
      </c>
      <c r="F22" s="10" t="s">
        <v>62</v>
      </c>
      <c r="G22" s="12">
        <v>10</v>
      </c>
      <c r="H22" s="12">
        <v>10</v>
      </c>
      <c r="I22" s="11"/>
    </row>
    <row r="23" spans="1:9" ht="16.5" customHeight="1" x14ac:dyDescent="0.3">
      <c r="A23" s="2"/>
      <c r="B23" s="42" t="s">
        <v>19</v>
      </c>
      <c r="C23" s="43"/>
      <c r="D23" s="43"/>
      <c r="E23" s="43"/>
      <c r="F23" s="44"/>
      <c r="G23" s="17">
        <f ca="1">G5+SUM(INDIRECT("G12:G"&amp;ROW()-1))</f>
        <v>100</v>
      </c>
      <c r="H23" s="17">
        <f ca="1">I5+SUM(INDIRECT("H12:H"&amp;ROW()-1))</f>
        <v>100</v>
      </c>
      <c r="I23" s="1" t="s">
        <v>20</v>
      </c>
    </row>
    <row r="24" spans="1:9" ht="14.25" customHeight="1" x14ac:dyDescent="0.2">
      <c r="A24" s="36" t="s">
        <v>29</v>
      </c>
      <c r="B24" s="36"/>
      <c r="C24" s="36"/>
      <c r="D24" s="36"/>
      <c r="E24" s="36"/>
      <c r="F24" s="36"/>
      <c r="G24" s="36"/>
      <c r="H24" s="36"/>
      <c r="I24" s="36"/>
    </row>
    <row r="25" spans="1:9" ht="14.25" customHeight="1" x14ac:dyDescent="0.2">
      <c r="A25" s="37"/>
      <c r="B25" s="37"/>
      <c r="C25" s="37"/>
      <c r="D25" s="37"/>
      <c r="E25" s="37"/>
      <c r="F25" s="37"/>
      <c r="G25" s="37"/>
      <c r="H25" s="37"/>
      <c r="I25" s="37"/>
    </row>
    <row r="26" spans="1:9" ht="14.25" customHeight="1" x14ac:dyDescent="0.2">
      <c r="A26" s="37"/>
      <c r="B26" s="37"/>
      <c r="C26" s="37"/>
      <c r="D26" s="37"/>
      <c r="E26" s="37"/>
      <c r="F26" s="37"/>
      <c r="G26" s="37"/>
      <c r="H26" s="37"/>
      <c r="I26" s="37"/>
    </row>
    <row r="27" spans="1:9" ht="14.25" customHeight="1" x14ac:dyDescent="0.2">
      <c r="A27" s="37"/>
      <c r="B27" s="37"/>
      <c r="C27" s="37"/>
      <c r="D27" s="37"/>
      <c r="E27" s="37"/>
      <c r="F27" s="37"/>
      <c r="G27" s="37"/>
      <c r="H27" s="37"/>
      <c r="I27" s="37"/>
    </row>
    <row r="28" spans="1:9" ht="14.25" customHeight="1" x14ac:dyDescent="0.2">
      <c r="A28" s="37"/>
      <c r="B28" s="37"/>
      <c r="C28" s="37"/>
      <c r="D28" s="37"/>
      <c r="E28" s="37"/>
      <c r="F28" s="37"/>
      <c r="G28" s="37"/>
      <c r="H28" s="37"/>
      <c r="I28" s="37"/>
    </row>
    <row r="29" spans="1:9" ht="14.25" customHeight="1" x14ac:dyDescent="0.2">
      <c r="B29" s="4"/>
      <c r="C29" s="4"/>
      <c r="D29" s="4"/>
      <c r="E29" s="4"/>
      <c r="F29" s="4"/>
      <c r="G29" s="4"/>
      <c r="H29" s="4"/>
      <c r="I29" s="4"/>
    </row>
    <row r="30" spans="1:9" ht="14.25" customHeight="1" x14ac:dyDescent="0.2">
      <c r="B30" s="4"/>
      <c r="C30" s="4"/>
      <c r="D30" s="4"/>
      <c r="E30" s="4"/>
      <c r="F30" s="4"/>
      <c r="G30" s="4"/>
      <c r="H30" s="4"/>
      <c r="I30" s="4"/>
    </row>
    <row r="31" spans="1:9" ht="14.25" customHeight="1" x14ac:dyDescent="0.2">
      <c r="B31" s="4"/>
      <c r="C31" s="4"/>
      <c r="D31" s="4"/>
      <c r="E31" s="4"/>
      <c r="F31" s="4"/>
      <c r="G31" s="4"/>
      <c r="H31" s="4"/>
      <c r="I31" s="4"/>
    </row>
  </sheetData>
  <mergeCells count="23">
    <mergeCell ref="A24:I28"/>
    <mergeCell ref="B23:F23"/>
    <mergeCell ref="A11:A22"/>
    <mergeCell ref="B12:B17"/>
    <mergeCell ref="B18:B22"/>
    <mergeCell ref="C12:C14"/>
    <mergeCell ref="C19:C20"/>
    <mergeCell ref="B2:E2"/>
    <mergeCell ref="B7:C7"/>
    <mergeCell ref="B9:E9"/>
    <mergeCell ref="B10:E10"/>
    <mergeCell ref="A1:I1"/>
    <mergeCell ref="F9:I9"/>
    <mergeCell ref="A9:A10"/>
    <mergeCell ref="F10:I10"/>
    <mergeCell ref="B4:C4"/>
    <mergeCell ref="B5:C5"/>
    <mergeCell ref="A4:A8"/>
    <mergeCell ref="G2:I2"/>
    <mergeCell ref="G3:I3"/>
    <mergeCell ref="B6:C6"/>
    <mergeCell ref="B8:C8"/>
    <mergeCell ref="B3:E3"/>
  </mergeCells>
  <phoneticPr fontId="1" type="noConversion"/>
  <pageMargins left="0.7" right="0.7" top="0.75" bottom="0.75" header="0.3" footer="0.3"/>
  <pageSetup paperSize="9" scale="8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2015-06-05T18:19:34Z</dcterms:created>
  <dcterms:modified xsi:type="dcterms:W3CDTF">2022-04-25T04:00:30Z</dcterms:modified>
</cp:coreProperties>
</file>